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<sst xmlns="http://schemas.openxmlformats.org/spreadsheetml/2006/main" count="329" uniqueCount="288">
  <si>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</si>
  <si>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</si>
  <si>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</si>
  <si>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</si>
  <si>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</si>
  <si>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</si>
  <si>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</si>
  <si>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</si>
  <si>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</si>
  <si>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</si>
  <si>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</si>
  <si>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</si>
  <si>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</si>
  <si>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</si>
  <si>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</si>
  <si>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</si>
  <si>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</si>
  <si>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</si>
  <si>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</si>
  <si>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</si>
  <si>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</si>
  <si>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</si>
  <si>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</si>
  <si>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</si>
  <si>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</si>
  <si>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</si>
  <si>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</si>
  <si>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</si>
  <si>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</si>
  <si>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</si>
  <si>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</si>
  <si>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</si>
  <si>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</si>
  <si>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</si>
  <si>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</si>
  <si>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</si>
  <si>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</si>
  <si>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</si>
  <si>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</si>
  <si>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</si>
  <si>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</si>
  <si>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</si>
  <si>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</si>
  <si>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</si>
  <si>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</si>
  <si>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</si>
  <si>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</si>
  <si>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</si>
  <si>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</si>
  <si>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</si>
  <si>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</si>
  <si>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</si>
  <si>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</si>
  <si>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</si>
  <si>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</si>
  <si>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</si>
  <si>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</si>
  <si>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</si>
  <si>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</si>
  <si>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</si>
  <si>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</si>
  <si>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</si>
  <si>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</si>
  <si>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</si>
  <si>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</si>
  <si>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</si>
  <si>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</si>
  <si>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</si>
  <si>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</si>
  <si>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</si>
  <si>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</si>
  <si>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</si>
  <si>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</si>
  <si>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</si>
  <si>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</si>
  <si>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</si>
  <si>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</si>
  <si>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</si>
  <si>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</si>
  <si>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</si>
  <si>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</si>
  <si>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</si>
  <si>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</si>
  <si>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</si>
  <si>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</si>
  <si>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</si>
  <si>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</si>
  <si>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</si>
  <si>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</si>
  <si>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</si>
  <si>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</si>
  <si>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</si>
  <si>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</si>
  <si>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</si>
  <si>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</si>
  <si>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</si>
  <si>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</si>
  <si>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</si>
  <si>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</si>
  <si>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</si>
  <si>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</si>
  <si>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</si>
  <si>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</si>
  <si>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</si>
  <si>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</si>
  <si>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</si>
  <si>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</si>
  <si>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</si>
  <si>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</si>
  <si>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</si>
  <si>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</si>
  <si>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</si>
  <si>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</si>
  <si>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</si>
  <si>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</si>
  <si>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</si>
  <si>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</si>
  <si>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</si>
  <si>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</si>
  <si>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</si>
  <si>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</si>
  <si>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</si>
  <si>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</si>
  <si>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</si>
  <si>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</si>
  <si>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</si>
  <si>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</si>
  <si>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</si>
  <si>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</si>
  <si>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</si>
  <si>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</si>
  <si>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</si>
  <si>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</si>
  <si>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</si>
  <si>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</si>
  <si>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</si>
  <si>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</si>
  <si>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</si>
  <si>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</si>
  <si>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</si>
  <si>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</si>
  <si>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</si>
  <si>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</si>
  <si>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</si>
  <si>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</si>
  <si>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</si>
  <si>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</si>
  <si>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</si>
  <si>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</si>
  <si>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</si>
  <si>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</si>
  <si>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</si>
  <si>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</si>
  <si>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</si>
  <si>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</si>
  <si>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</si>
  <si>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</si>
  <si>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</si>
  <si>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</si>
  <si>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</si>
  <si>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</si>
  <si>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</si>
  <si>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</si>
  <si>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</si>
  <si>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</si>
  <si>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</si>
  <si>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</si>
  <si>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</si>
  <si>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</si>
  <si>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</si>
  <si>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</si>
  <si>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</si>
  <si>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</si>
  <si>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</si>
  <si>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</si>
  <si>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</si>
  <si>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</si>
  <si>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</si>
  <si>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</si>
  <si>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</si>
  <si>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</si>
  <si>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</si>
  <si>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</si>
  <si>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</si>
  <si>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</si>
  <si>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</si>
  <si>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</si>
  <si>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</si>
  <si>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</si>
  <si>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</si>
  <si>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</si>
  <si>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</si>
  <si>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</si>
  <si>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</si>
  <si>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</si>
  <si>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</si>
  <si>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</si>
  <si>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</si>
  <si>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</si>
  <si>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</si>
  <si>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</si>
  <si>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</si>
  <si>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</si>
  <si>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</si>
  <si>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</si>
  <si>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</si>
  <si>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</si>
  <si>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</si>
  <si>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</si>
  <si>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</si>
  <si>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</si>
  <si>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</si>
  <si>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</si>
  <si>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</si>
  <si>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</si>
  <si>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</si>
  <si>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</si>
  <si>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</si>
  <si>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</si>
  <si>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</si>
  <si>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</si>
  <si>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</si>
  <si>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</si>
  <si>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</si>
  <si>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</si>
  <si>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</si>
  <si>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</si>
  <si>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</si>
  <si>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</si>
  <si>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</si>
  <si>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</si>
  <si>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</si>
  <si>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</si>
  <si>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</si>
  <si>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</si>
  <si>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</si>
  <si>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</si>
  <si>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</si>
  <si>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</si>
  <si>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</si>
  <si>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</si>
  <si>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</si>
  <si>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</si>
  <si>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</si>
  <si>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</si>
  <si>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</si>
  <si>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</si>
  <si>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</si>
  <si>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</si>
  <si>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</si>
  <si>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</si>
  <si>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</si>
  <si>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</si>
  <si>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</si>
  <si>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</si>
  <si>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</si>
  <si>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(31.12.2020)</t>
  </si>
  <si>
    <t>(30.06.2021)</t>
  </si>
  <si>
    <t>V-I-1</t>
  </si>
  <si>
    <t>V-I-3</t>
  </si>
  <si>
    <t>V-I-16</t>
  </si>
  <si>
    <t>V-I-2</t>
  </si>
  <si>
    <t>V-I-4</t>
  </si>
  <si>
    <t>V-I-5</t>
  </si>
  <si>
    <t>V-I-10</t>
  </si>
  <si>
    <t>V-I-6</t>
  </si>
  <si>
    <t>V-I-14</t>
  </si>
  <si>
    <t>V-I-7</t>
  </si>
  <si>
    <t>V-I-8</t>
  </si>
  <si>
    <t>V-I-9</t>
  </si>
  <si>
    <t>V-I-12</t>
  </si>
  <si>
    <t>V-I-13</t>
  </si>
  <si>
    <t>V-I-15</t>
  </si>
  <si>
    <t>V-II-1</t>
  </si>
  <si>
    <t>V-II-3</t>
  </si>
  <si>
    <t>V-II-2</t>
  </si>
  <si>
    <t>V-II-5</t>
  </si>
  <si>
    <t>V-II-7</t>
  </si>
  <si>
    <t>V-II-8</t>
  </si>
  <si>
    <t>V-II-9</t>
  </si>
  <si>
    <t>V-II-10</t>
  </si>
  <si>
    <t>V-II-4</t>
  </si>
  <si>
    <t>V-II-11</t>
  </si>
  <si>
    <t>V-III-2</t>
  </si>
  <si>
    <t>V-III-1</t>
  </si>
  <si>
    <t>V-III-4</t>
  </si>
  <si>
    <t>(01.01.2021-30.06.2021)</t>
  </si>
  <si>
    <t>(01.01.2020-30.06.2020)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</si>
</sst>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9" formatCode="0.0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3" fontId="4" fillId="0" borderId="15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5" fillId="0" borderId="12" xfId="1" applyNumberFormat="1" applyFont="1" applyFill="1" applyBorder="1" applyAlignment="1" applyProtection="1">
      <alignment horizontal="right"/>
    </xf>
    <xf numFmtId="3" fontId="5" fillId="0" borderId="20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2" xfId="1" applyNumberFormat="1" applyFont="1" applyFill="1" applyBorder="1" applyAlignment="1" applyProtection="1">
      <alignment horizontal="right"/>
    </xf>
    <xf numFmtId="3" fontId="5" fillId="2" borderId="20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2" xfId="1" applyNumberFormat="1" applyFont="1" applyFill="1" applyBorder="1" applyAlignment="1" applyProtection="1">
      <alignment horizontal="right"/>
    </xf>
    <xf numFmtId="3" fontId="4" fillId="0" borderId="20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1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4" xfId="1" applyNumberFormat="1" applyFont="1" applyFill="1" applyBorder="1" applyAlignment="1" applyProtection="1">
      <alignment horizontal="right"/>
    </xf>
    <xf numFmtId="3" fontId="4" fillId="0" borderId="25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7" xfId="1" applyFont="1" applyFill="1" applyBorder="1" applyAlignment="1" applyProtection="1">
      <alignment horizontal="center" vertical="center"/>
    </xf>
    <xf numFmtId="0" fontId="4" fillId="0" borderId="21" xfId="2" applyFont="1" applyBorder="1" applyProtection="1"/>
    <xf numFmtId="0" fontId="5" fillId="0" borderId="28" xfId="2" quotePrefix="1" applyFont="1" applyBorder="1" applyAlignment="1" applyProtection="1">
      <alignment horizontal="center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2" xfId="1" applyFont="1" applyBorder="1" applyProtection="1"/>
    <xf numFmtId="0" fontId="4" fillId="0" borderId="3" xfId="1" applyFont="1" applyBorder="1" applyProtection="1"/>
    <xf numFmtId="0" fontId="6" fillId="0" borderId="21" xfId="1" applyFont="1" applyBorder="1" applyProtection="1"/>
    <xf numFmtId="0" fontId="6" fillId="0" borderId="30" xfId="1" applyFont="1" applyBorder="1" applyProtection="1"/>
    <xf numFmtId="0" fontId="4" fillId="0" borderId="4" xfId="1" applyFont="1" applyBorder="1" applyProtection="1"/>
    <xf numFmtId="3" fontId="4" fillId="0" borderId="12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6" xfId="1" applyNumberFormat="1" applyFont="1" applyBorder="1" applyAlignment="1" applyProtection="1">
      <alignment horizontal="right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3" fontId="5" fillId="0" borderId="12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2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3" fontId="5" fillId="0" borderId="12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5" fillId="0" borderId="12" xfId="1" applyFont="1" applyBorder="1" applyProtection="1"/>
    <xf numFmtId="0" fontId="4" fillId="0" borderId="22" xfId="1" applyFont="1" applyBorder="1" applyProtection="1"/>
    <xf numFmtId="3" fontId="4" fillId="0" borderId="23" xfId="1" applyNumberFormat="1" applyFont="1" applyBorder="1" applyAlignment="1" applyProtection="1">
      <alignment horizontal="right"/>
    </xf>
    <xf numFmtId="3" fontId="4" fillId="0" borderId="25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16" xfId="1" applyFont="1" applyBorder="1" applyAlignment="1" applyProtection="1">
      <alignment horizontal="center"/>
    </xf>
    <xf numFmtId="0" fontId="5" fillId="0" borderId="30" xfId="1" applyFont="1" applyBorder="1" applyProtection="1"/>
    <xf numFmtId="0" fontId="5" fillId="0" borderId="7" xfId="1" applyFont="1" applyBorder="1" applyAlignment="1" applyProtection="1">
      <alignment horizontal="center"/>
    </xf>
    <xf numFmtId="0" fontId="4" fillId="0" borderId="21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1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1" xfId="1" applyFont="1" applyBorder="1" applyAlignment="1" applyProtection="1">
      <alignment horizontal="left"/>
    </xf>
    <xf numFmtId="0" fontId="4" fillId="0" borderId="21" xfId="1" applyFont="1" applyFill="1" applyBorder="1" applyAlignment="1" applyProtection="1">
      <alignment horizontal="left"/>
    </xf>
    <xf numFmtId="0" fontId="4" fillId="0" borderId="21" xfId="1" applyFont="1" applyBorder="1" applyAlignment="1" applyProtection="1">
      <alignment horizontal="left" wrapText="1"/>
    </xf>
    <xf numFmtId="0" fontId="3" fillId="0" borderId="21" xfId="4" applyFont="1" applyFill="1" applyBorder="1" applyProtection="1"/>
    <xf numFmtId="0" fontId="3" fillId="0" borderId="12" xfId="4" applyFont="1" applyFill="1" applyBorder="1" applyProtection="1"/>
    <xf numFmtId="3" fontId="2" fillId="0" borderId="33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4" xfId="4" applyNumberFormat="1" applyFont="1" applyFill="1" applyBorder="1" applyProtection="1"/>
    <xf numFmtId="3" fontId="2" fillId="0" borderId="25" xfId="4" applyNumberFormat="1" applyFont="1" applyFill="1" applyBorder="1" applyProtection="1"/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2" xfId="1" applyFont="1" applyFill="1" applyBorder="1" applyAlignment="1" applyProtection="1">
      <alignment wrapText="1"/>
    </xf>
    <xf numFmtId="0" fontId="0" fillId="0" borderId="5" xfId="0" applyBorder="1"/>
    <xf numFmtId="0" fontId="5" fillId="0" borderId="34" xfId="1" applyFont="1" applyBorder="1" applyProtection="1"/>
    <xf numFmtId="0" fontId="4" fillId="0" borderId="0" xfId="1" applyFont="1" applyBorder="1" applyProtection="1"/>
    <xf numFmtId="0" fontId="5" fillId="0" borderId="21" xfId="1" applyFont="1" applyBorder="1" applyAlignment="1" applyProtection="1">
      <alignment horizontal="left" wrapText="1"/>
    </xf>
    <xf numFmtId="0" fontId="4" fillId="0" borderId="21" xfId="1" applyFont="1" applyBorder="1" applyProtection="1"/>
    <xf numFmtId="0" fontId="4" fillId="0" borderId="21" xfId="1" applyFont="1" applyBorder="1" applyAlignment="1" applyProtection="1">
      <alignment wrapText="1"/>
    </xf>
    <xf numFmtId="3" fontId="5" fillId="4" borderId="5" xfId="1" applyNumberFormat="1" applyFont="1" applyFill="1" applyBorder="1" applyAlignment="1" applyProtection="1">
      <alignment horizontal="right"/>
    </xf>
    <xf numFmtId="3" fontId="5" fillId="5" borderId="5" xfId="1" applyNumberFormat="1" applyFont="1" applyFill="1" applyBorder="1" applyAlignment="1" applyProtection="1">
      <alignment horizontal="right"/>
    </xf>
    <xf numFmtId="3" fontId="4" fillId="5" borderId="5" xfId="1" applyNumberFormat="1" applyFont="1" applyFill="1" applyBorder="1" applyAlignment="1" applyProtection="1">
      <alignment horizontal="right"/>
    </xf>
    <xf numFmtId="3" fontId="4" fillId="5" borderId="31" xfId="1" applyNumberFormat="1" applyFont="1" applyFill="1" applyBorder="1" applyAlignment="1" applyProtection="1">
      <alignment horizontal="right"/>
    </xf>
    <xf numFmtId="3" fontId="5" fillId="4" borderId="31" xfId="1" applyNumberFormat="1" applyFont="1" applyFill="1" applyBorder="1" applyAlignment="1" applyProtection="1">
      <alignment horizontal="right"/>
    </xf>
    <xf numFmtId="0" fontId="5" fillId="0" borderId="34" xfId="1" quotePrefix="1" applyFont="1" applyBorder="1" applyAlignment="1">
      <alignment horizontal="center"/>
    </xf>
    <xf numFmtId="0" fontId="5" fillId="0" borderId="39" xfId="1" applyFont="1" applyFill="1" applyBorder="1" applyProtection="1"/>
    <xf numFmtId="0" fontId="5" fillId="0" borderId="39" xfId="1" applyFont="1" applyFill="1" applyBorder="1" applyAlignment="1" applyProtection="1">
      <alignment horizontal="left" wrapText="1"/>
    </xf>
    <xf numFmtId="0" fontId="5" fillId="0" borderId="39" xfId="1" applyFont="1" applyFill="1" applyBorder="1" applyAlignment="1" applyProtection="1">
      <alignment horizontal="left"/>
    </xf>
    <xf numFmtId="0" fontId="4" fillId="0" borderId="38" xfId="1" applyFont="1" applyFill="1" applyBorder="1" applyAlignment="1" applyProtection="1">
      <alignment wrapText="1"/>
    </xf>
    <xf numFmtId="0" fontId="4" fillId="0" borderId="39" xfId="2" applyFont="1" applyBorder="1" applyProtection="1"/>
    <xf numFmtId="0" fontId="4" fillId="0" borderId="40" xfId="1" applyFont="1" applyFill="1" applyBorder="1" applyProtection="1"/>
    <xf numFmtId="0" fontId="4" fillId="0" borderId="39" xfId="1" applyFont="1" applyFill="1" applyBorder="1" applyAlignment="1" applyProtection="1">
      <alignment horizontal="left"/>
    </xf>
    <xf numFmtId="0" fontId="4" fillId="0" borderId="39" xfId="1" applyFont="1" applyFill="1" applyBorder="1" applyProtection="1"/>
    <xf numFmtId="0" fontId="5" fillId="0" borderId="41" xfId="1" applyFont="1" applyFill="1" applyBorder="1" applyProtection="1"/>
    <xf numFmtId="0" fontId="5" fillId="0" borderId="5" xfId="1" applyFont="1" applyFill="1" applyBorder="1" applyProtection="1"/>
    <xf numFmtId="0" fontId="5" fillId="0" borderId="44" xfId="1" applyFont="1" applyFill="1" applyBorder="1" applyProtection="1"/>
    <xf numFmtId="0" fontId="5" fillId="0" borderId="45" xfId="2" quotePrefix="1" applyFont="1" applyBorder="1" applyAlignment="1" applyProtection="1">
      <alignment horizontal="center"/>
    </xf>
    <xf numFmtId="3" fontId="4" fillId="3" borderId="15" xfId="1" applyNumberFormat="1" applyFont="1" applyFill="1" applyBorder="1" applyAlignment="1" applyProtection="1">
      <alignment horizontal="right"/>
    </xf>
    <xf numFmtId="0" fontId="5" fillId="0" borderId="39" xfId="1" applyFont="1" applyFill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/>
    </xf>
    <xf numFmtId="0" fontId="5" fillId="0" borderId="40" xfId="1" quotePrefix="1" applyFont="1" applyFill="1" applyBorder="1" applyAlignment="1">
      <alignment horizontal="center" vertical="justify"/>
    </xf>
    <xf numFmtId="0" fontId="5" fillId="0" borderId="39" xfId="1" quotePrefix="1" applyFont="1" applyFill="1" applyBorder="1" applyAlignment="1">
      <alignment horizontal="center" vertical="justify"/>
    </xf>
    <xf numFmtId="0" fontId="5" fillId="0" borderId="39" xfId="1" applyFont="1" applyFill="1" applyBorder="1" applyAlignment="1">
      <alignment horizontal="center" vertical="justify"/>
    </xf>
    <xf numFmtId="0" fontId="5" fillId="0" borderId="39" xfId="1" applyFont="1" applyFill="1" applyBorder="1" applyAlignment="1" applyProtection="1">
      <alignment horizontal="center" vertical="justify"/>
    </xf>
    <xf numFmtId="0" fontId="5" fillId="0" borderId="39" xfId="1" quotePrefix="1" applyFont="1" applyFill="1" applyBorder="1" applyAlignment="1" applyProtection="1">
      <alignment horizontal="center" vertical="justify"/>
    </xf>
    <xf numFmtId="0" fontId="5" fillId="0" borderId="38" xfId="1" quotePrefix="1" applyFont="1" applyFill="1" applyBorder="1" applyAlignment="1" applyProtection="1">
      <alignment horizontal="center" vertical="justify"/>
    </xf>
    <xf numFmtId="0" fontId="5" fillId="0" borderId="13" xfId="1" applyFont="1" applyBorder="1" applyProtection="1"/>
    <xf numFmtId="0" fontId="5" fillId="0" borderId="26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30" xfId="1" applyFont="1" applyBorder="1" applyAlignment="1" applyProtection="1">
      <alignment horizontal="center"/>
    </xf>
    <xf numFmtId="3" fontId="4" fillId="0" borderId="21" xfId="1" applyNumberFormat="1" applyFont="1" applyBorder="1" applyAlignment="1" applyProtection="1">
      <alignment horizontal="right"/>
    </xf>
    <xf numFmtId="3" fontId="5" fillId="4" borderId="21" xfId="1" applyNumberFormat="1" applyFont="1" applyFill="1" applyBorder="1" applyAlignment="1" applyProtection="1">
      <alignment horizontal="right"/>
    </xf>
    <xf numFmtId="3" fontId="4" fillId="5" borderId="21" xfId="1" applyNumberFormat="1" applyFont="1" applyFill="1" applyBorder="1" applyAlignment="1" applyProtection="1">
      <alignment horizontal="right"/>
    </xf>
    <xf numFmtId="3" fontId="4" fillId="5" borderId="4" xfId="1" applyNumberFormat="1" applyFont="1" applyFill="1" applyBorder="1" applyAlignment="1" applyProtection="1">
      <alignment horizontal="right"/>
    </xf>
    <xf numFmtId="3" fontId="5" fillId="5" borderId="21" xfId="1" applyNumberFormat="1" applyFont="1" applyFill="1" applyBorder="1" applyAlignment="1" applyProtection="1">
      <alignment horizontal="right"/>
    </xf>
    <xf numFmtId="3" fontId="4" fillId="0" borderId="36" xfId="0" applyNumberFormat="1" applyFont="1" applyFill="1" applyBorder="1"/>
    <xf numFmtId="3" fontId="4" fillId="0" borderId="37" xfId="0" applyNumberFormat="1" applyFont="1" applyFill="1" applyBorder="1"/>
    <xf numFmtId="3" fontId="4" fillId="0" borderId="35" xfId="0" applyNumberFormat="1" applyFont="1" applyFill="1" applyBorder="1"/>
    <xf numFmtId="3" fontId="4" fillId="0" borderId="23" xfId="1" applyNumberFormat="1" applyFont="1" applyFill="1" applyBorder="1" applyAlignment="1" applyProtection="1">
      <alignment horizontal="right"/>
    </xf>
    <xf numFmtId="0" fontId="5" fillId="0" borderId="39" xfId="1" applyFont="1" applyFill="1" applyBorder="1" applyAlignment="1" applyProtection="1">
      <alignment wrapText="1"/>
    </xf>
    <xf numFmtId="3" fontId="5" fillId="0" borderId="20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14" fontId="5" fillId="0" borderId="4" xfId="1" applyNumberFormat="1" applyFont="1" applyFill="1" applyBorder="1" applyProtection="1"/>
    <xf numFmtId="16" fontId="5" fillId="0" borderId="4" xfId="1" applyNumberFormat="1" applyFont="1" applyFill="1" applyBorder="1" applyProtection="1"/>
    <xf numFmtId="16" fontId="5" fillId="0" borderId="39" xfId="1" applyNumberFormat="1" applyFont="1" applyFill="1" applyBorder="1" applyAlignment="1" applyProtection="1">
      <alignment horizontal="left"/>
    </xf>
    <xf numFmtId="3" fontId="4" fillId="0" borderId="21" xfId="1" applyNumberFormat="1" applyFont="1" applyFill="1" applyBorder="1" applyAlignment="1" applyProtection="1">
      <alignment horizontal="right"/>
    </xf>
    <xf numFmtId="3" fontId="4" fillId="0" borderId="31" xfId="1" applyNumberFormat="1" applyFont="1" applyFill="1" applyBorder="1" applyAlignment="1" applyProtection="1">
      <alignment horizontal="right"/>
    </xf>
    <xf numFmtId="3" fontId="5" fillId="0" borderId="21" xfId="1" applyNumberFormat="1" applyFont="1" applyFill="1" applyBorder="1" applyAlignment="1" applyProtection="1">
      <alignment horizontal="right"/>
    </xf>
    <xf numFmtId="3" fontId="5" fillId="0" borderId="31" xfId="1" applyNumberFormat="1" applyFont="1" applyFill="1" applyBorder="1" applyAlignment="1" applyProtection="1">
      <alignment horizontal="right"/>
    </xf>
    <xf numFmtId="164" fontId="0" fillId="0" borderId="25" xfId="0" applyNumberFormat="1" applyBorder="1"/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42" xfId="2" applyFont="1" applyBorder="1" applyAlignment="1" applyProtection="1">
      <alignment horizontal="center"/>
      <protection locked="0"/>
    </xf>
    <xf numFmtId="0" fontId="5" fillId="0" borderId="43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6" xfId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2" xfId="1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wrapText="1"/>
    </xf>
    <xf numFmtId="0" fontId="4" fillId="0" borderId="26" xfId="1" applyFont="1" applyBorder="1" applyAlignment="1" applyProtection="1">
      <alignment horizontal="left"/>
      <protection locked="0"/>
    </xf>
    <xf numFmtId="0" fontId="5" fillId="0" borderId="47" xfId="1" applyFont="1" applyFill="1" applyBorder="1" applyProtection="1"/>
    <xf numFmtId="0" fontId="4" fillId="0" borderId="29" xfId="1" applyFont="1" applyBorder="1" applyAlignment="1" applyProtection="1"/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4" fillId="0" borderId="44" xfId="1" applyFont="1" applyBorder="1" applyAlignment="1" applyProtection="1"/>
    <xf numFmtId="0" fontId="5" fillId="0" borderId="39" xfId="1" applyFont="1" applyFill="1" applyBorder="1" applyAlignment="1" applyProtection="1">
      <alignment horizontal="center" vertical="center"/>
    </xf>
    <xf numFmtId="0" fontId="5" fillId="0" borderId="40" xfId="1" applyFont="1" applyFill="1" applyBorder="1" applyProtection="1"/>
    <xf numFmtId="0" fontId="5" fillId="0" borderId="41" xfId="1" applyFont="1" applyFill="1" applyBorder="1" applyAlignment="1" applyProtection="1">
      <alignment horizontal="center"/>
    </xf>
    <xf numFmtId="0" fontId="5" fillId="0" borderId="40" xfId="1" quotePrefix="1" applyFont="1" applyFill="1" applyBorder="1" applyAlignment="1" applyProtection="1">
      <alignment horizontal="center"/>
    </xf>
    <xf numFmtId="0" fontId="5" fillId="0" borderId="39" xfId="1" quotePrefix="1" applyFont="1" applyFill="1" applyBorder="1" applyAlignment="1" applyProtection="1">
      <alignment horizontal="center"/>
    </xf>
    <xf numFmtId="0" fontId="5" fillId="0" borderId="38" xfId="1" quotePrefix="1" applyFont="1" applyFill="1" applyBorder="1" applyAlignment="1" applyProtection="1">
      <alignment horizontal="center"/>
    </xf>
    <xf numFmtId="169" fontId="0" fillId="5" borderId="33" xfId="0" applyNumberFormat="1" applyFill="1" applyBorder="1"/>
    <xf numFmtId="0" fontId="4" fillId="0" borderId="13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4" fillId="0" borderId="32" xfId="1" quotePrefix="1" applyFont="1" applyBorder="1" applyAlignment="1" applyProtection="1">
      <alignment horizontal="center" vertical="justify"/>
    </xf>
    <xf numFmtId="0" fontId="5" fillId="0" borderId="32" xfId="1" applyFont="1" applyBorder="1" applyAlignment="1">
      <alignment horizontal="center" vertical="center"/>
    </xf>
    <xf numFmtId="0" fontId="5" fillId="0" borderId="32" xfId="1" applyFont="1" applyBorder="1"/>
    <xf numFmtId="0" fontId="5" fillId="0" borderId="32" xfId="1" quotePrefix="1" applyFont="1" applyBorder="1" applyAlignment="1">
      <alignment horizontal="center"/>
    </xf>
    <xf numFmtId="0" fontId="5" fillId="0" borderId="32" xfId="1" quotePrefix="1" applyFont="1" applyBorder="1" applyAlignment="1" applyProtection="1">
      <alignment horizontal="center"/>
    </xf>
    <xf numFmtId="0" fontId="5" fillId="0" borderId="32" xfId="1" applyFont="1" applyBorder="1" applyProtection="1"/>
    <xf numFmtId="0" fontId="4" fillId="0" borderId="32" xfId="1" applyFont="1" applyBorder="1" applyProtection="1"/>
    <xf numFmtId="0" fontId="4" fillId="0" borderId="48" xfId="1" applyFont="1" applyBorder="1" applyProtection="1"/>
    <xf numFmtId="0" fontId="5" fillId="0" borderId="46" xfId="2" applyFont="1" applyBorder="1" applyAlignment="1" applyProtection="1">
      <alignment horizontal="center"/>
      <protection locked="0"/>
    </xf>
    <xf numFmtId="0" fontId="5" fillId="0" borderId="47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49" xfId="2" quotePrefix="1" applyFont="1" applyBorder="1" applyAlignment="1" applyProtection="1">
      <alignment horizontal="center"/>
    </xf>
    <xf numFmtId="3" fontId="4" fillId="0" borderId="8" xfId="1" applyNumberFormat="1" applyFont="1" applyBorder="1" applyAlignment="1" applyProtection="1">
      <alignment horizontal="right"/>
    </xf>
    <xf numFmtId="3" fontId="5" fillId="0" borderId="21" xfId="1" applyNumberFormat="1" applyFont="1" applyBorder="1" applyAlignment="1" applyProtection="1">
      <alignment horizontal="right"/>
    </xf>
    <xf numFmtId="3" fontId="5" fillId="2" borderId="21" xfId="1" applyNumberFormat="1" applyFont="1" applyFill="1" applyBorder="1" applyAlignment="1" applyProtection="1">
      <alignment horizontal="right"/>
    </xf>
    <xf numFmtId="3" fontId="4" fillId="0" borderId="21" xfId="1" quotePrefix="1" applyNumberFormat="1" applyFont="1" applyBorder="1" applyAlignment="1" applyProtection="1">
      <alignment horizontal="right"/>
    </xf>
    <xf numFmtId="3" fontId="5" fillId="0" borderId="21" xfId="1" quotePrefix="1" applyNumberFormat="1" applyFont="1" applyBorder="1" applyAlignment="1" applyProtection="1">
      <alignment horizontal="right"/>
    </xf>
    <xf numFmtId="3" fontId="4" fillId="2" borderId="21" xfId="1" applyNumberFormat="1" applyFont="1" applyFill="1" applyBorder="1" applyAlignment="1" applyProtection="1">
      <alignment horizontal="right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5" zoomScaleNormal="75" workbookViewId="0"/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14" x14ac:dyDescent="0.25">
      <c r="A1" s="174" t="s">
        <v>0</v>
      </c>
      <c r="B1" s="178"/>
      <c r="C1" s="176"/>
      <c r="D1" s="1"/>
      <c r="E1" s="2"/>
      <c r="F1" s="2"/>
      <c r="G1" s="2"/>
      <c r="H1" s="3"/>
    </row>
    <row r="2" spans="1:14" x14ac:dyDescent="0.25">
      <c r="A2" s="4"/>
      <c r="B2" s="179"/>
      <c r="C2" s="5"/>
      <c r="D2" s="5"/>
      <c r="E2" s="5"/>
      <c r="F2" s="5"/>
      <c r="G2" s="5"/>
      <c r="H2" s="6"/>
    </row>
    <row r="3" spans="1:14" x14ac:dyDescent="0.25">
      <c r="A3" s="7"/>
      <c r="B3" s="113"/>
      <c r="C3" s="8"/>
      <c r="D3" s="8"/>
      <c r="E3" s="9"/>
      <c r="F3" s="9"/>
      <c r="G3" s="9"/>
      <c r="H3" s="10"/>
    </row>
    <row r="4" spans="1:14" x14ac:dyDescent="0.25">
      <c r="A4" s="175"/>
      <c r="B4" s="180"/>
      <c r="C4" s="177" t="s">
        <v>1</v>
      </c>
      <c r="D4" s="160"/>
      <c r="E4" s="160"/>
      <c r="F4" s="160"/>
      <c r="G4" s="160"/>
      <c r="H4" s="161"/>
    </row>
    <row r="5" spans="1:14" x14ac:dyDescent="0.25">
      <c r="A5" s="7"/>
      <c r="B5" s="113"/>
      <c r="C5" s="12"/>
      <c r="D5" s="12" t="s">
        <v>2</v>
      </c>
      <c r="E5" s="13"/>
      <c r="F5" s="12"/>
      <c r="G5" s="12" t="s">
        <v>3</v>
      </c>
      <c r="H5" s="14"/>
    </row>
    <row r="6" spans="1:14" x14ac:dyDescent="0.25">
      <c r="A6" s="15" t="s">
        <v>4</v>
      </c>
      <c r="B6" s="126" t="s">
        <v>5</v>
      </c>
      <c r="C6" s="16"/>
      <c r="D6" s="16" t="s">
        <v>257</v>
      </c>
      <c r="E6" s="17"/>
      <c r="F6" s="16"/>
      <c r="G6" s="16" t="s">
        <v>256</v>
      </c>
      <c r="H6" s="18"/>
    </row>
    <row r="7" spans="1:14" x14ac:dyDescent="0.25">
      <c r="A7" s="19"/>
      <c r="B7" s="181"/>
      <c r="C7" s="13" t="s">
        <v>6</v>
      </c>
      <c r="D7" s="13" t="s">
        <v>7</v>
      </c>
      <c r="E7" s="13" t="s">
        <v>8</v>
      </c>
      <c r="F7" s="13" t="s">
        <v>6</v>
      </c>
      <c r="G7" s="13" t="s">
        <v>7</v>
      </c>
      <c r="H7" s="20" t="s">
        <v>8</v>
      </c>
    </row>
    <row r="8" spans="1:14" x14ac:dyDescent="0.25">
      <c r="A8" s="21" t="s">
        <v>93</v>
      </c>
      <c r="B8" s="182"/>
      <c r="C8" s="31">
        <v>53731129</v>
      </c>
      <c r="D8" s="33">
        <v>138776409</v>
      </c>
      <c r="E8" s="22">
        <v>192507538</v>
      </c>
      <c r="F8" s="33">
        <v>53167158</v>
      </c>
      <c r="G8" s="33">
        <v>139285845</v>
      </c>
      <c r="H8" s="23">
        <v>192453003</v>
      </c>
      <c r="I8" s="96"/>
      <c r="J8" s="96"/>
      <c r="K8" s="96"/>
      <c r="L8" s="95"/>
      <c r="M8" s="95"/>
      <c r="N8" s="95"/>
    </row>
    <row r="9" spans="1:14" x14ac:dyDescent="0.25">
      <c r="A9" s="29" t="s">
        <v>94</v>
      </c>
      <c r="B9" s="183" t="s">
        <v>258</v>
      </c>
      <c r="C9" s="25">
        <v>9689050</v>
      </c>
      <c r="D9" s="24">
        <v>70711173</v>
      </c>
      <c r="E9" s="150">
        <v>80400223</v>
      </c>
      <c r="F9" s="24">
        <v>14847059</v>
      </c>
      <c r="G9" s="24">
        <v>81111670</v>
      </c>
      <c r="H9" s="151">
        <v>95958729</v>
      </c>
      <c r="I9" s="96"/>
      <c r="J9" s="96"/>
      <c r="K9" s="96"/>
      <c r="L9" s="95"/>
      <c r="M9" s="95"/>
      <c r="N9" s="95"/>
    </row>
    <row r="10" spans="1:14" x14ac:dyDescent="0.25">
      <c r="A10" s="7" t="s">
        <v>95</v>
      </c>
      <c r="B10" s="126" t="s">
        <v>258</v>
      </c>
      <c r="C10" s="28">
        <v>8576565</v>
      </c>
      <c r="D10" s="27">
        <v>57588507</v>
      </c>
      <c r="E10" s="25">
        <v>66165072</v>
      </c>
      <c r="F10" s="27">
        <v>14662009</v>
      </c>
      <c r="G10" s="27">
        <v>78526777</v>
      </c>
      <c r="H10" s="26">
        <v>93188786</v>
      </c>
      <c r="I10" s="97"/>
      <c r="J10" s="97"/>
      <c r="K10" s="97"/>
      <c r="L10" s="95"/>
      <c r="M10" s="95"/>
      <c r="N10" s="95"/>
    </row>
    <row r="11" spans="1:14" x14ac:dyDescent="0.25">
      <c r="A11" s="7" t="s">
        <v>96</v>
      </c>
      <c r="B11" s="126" t="s">
        <v>259</v>
      </c>
      <c r="C11" s="28">
        <v>1120403</v>
      </c>
      <c r="D11" s="27">
        <v>13122666</v>
      </c>
      <c r="E11" s="25">
        <v>14243069</v>
      </c>
      <c r="F11" s="27">
        <v>26</v>
      </c>
      <c r="G11" s="27">
        <v>2584893</v>
      </c>
      <c r="H11" s="26">
        <v>2584919</v>
      </c>
      <c r="I11" s="97"/>
      <c r="J11" s="97"/>
      <c r="K11" s="97"/>
      <c r="L11" s="95"/>
      <c r="M11" s="95"/>
      <c r="N11" s="95"/>
    </row>
    <row r="12" spans="1:14" x14ac:dyDescent="0.25">
      <c r="A12" s="7" t="s">
        <v>97</v>
      </c>
      <c r="B12" s="126"/>
      <c r="C12" s="28">
        <v>0</v>
      </c>
      <c r="D12" s="27">
        <v>0</v>
      </c>
      <c r="E12" s="25">
        <v>0</v>
      </c>
      <c r="F12" s="27">
        <v>187753</v>
      </c>
      <c r="G12" s="27">
        <v>0</v>
      </c>
      <c r="H12" s="26">
        <v>187753</v>
      </c>
      <c r="I12" s="98"/>
      <c r="J12" s="98"/>
      <c r="K12" s="98"/>
      <c r="L12" s="95"/>
      <c r="M12" s="95"/>
      <c r="N12" s="95"/>
    </row>
    <row r="13" spans="1:14" x14ac:dyDescent="0.25">
      <c r="A13" s="152" t="s">
        <v>201</v>
      </c>
      <c r="B13" s="126" t="s">
        <v>260</v>
      </c>
      <c r="C13" s="28">
        <v>7918</v>
      </c>
      <c r="D13" s="27">
        <v>0</v>
      </c>
      <c r="E13" s="25">
        <v>7918</v>
      </c>
      <c r="F13" s="27">
        <v>2729</v>
      </c>
      <c r="G13" s="27">
        <v>0</v>
      </c>
      <c r="H13" s="26">
        <v>2729</v>
      </c>
      <c r="I13" s="98"/>
      <c r="J13" s="98"/>
      <c r="K13" s="98"/>
      <c r="L13" s="95"/>
      <c r="M13" s="95"/>
      <c r="N13" s="95"/>
    </row>
    <row r="14" spans="1:14" x14ac:dyDescent="0.25">
      <c r="A14" s="7" t="s">
        <v>98</v>
      </c>
      <c r="B14" s="126" t="s">
        <v>261</v>
      </c>
      <c r="C14" s="25">
        <v>169483</v>
      </c>
      <c r="D14" s="24">
        <v>11037678</v>
      </c>
      <c r="E14" s="25">
        <v>11207161</v>
      </c>
      <c r="F14" s="24">
        <v>169893</v>
      </c>
      <c r="G14" s="24">
        <v>7161038</v>
      </c>
      <c r="H14" s="26">
        <v>7330931</v>
      </c>
      <c r="I14" s="99"/>
      <c r="J14" s="96"/>
      <c r="K14" s="96"/>
      <c r="L14" s="95"/>
      <c r="M14" s="95"/>
      <c r="N14" s="95"/>
    </row>
    <row r="15" spans="1:14" x14ac:dyDescent="0.25">
      <c r="A15" s="7" t="s">
        <v>99</v>
      </c>
      <c r="B15" s="126"/>
      <c r="C15" s="28">
        <v>0</v>
      </c>
      <c r="D15" s="27">
        <v>10837387</v>
      </c>
      <c r="E15" s="25">
        <v>10837387</v>
      </c>
      <c r="F15" s="27">
        <v>0</v>
      </c>
      <c r="G15" s="27">
        <v>7000000</v>
      </c>
      <c r="H15" s="26">
        <v>7000000</v>
      </c>
      <c r="I15" s="98"/>
      <c r="J15" s="98"/>
      <c r="K15" s="98"/>
      <c r="L15" s="95"/>
      <c r="M15" s="95"/>
      <c r="N15" s="95"/>
    </row>
    <row r="16" spans="1:14" x14ac:dyDescent="0.25">
      <c r="A16" s="29" t="s">
        <v>100</v>
      </c>
      <c r="B16" s="126"/>
      <c r="C16" s="28">
        <v>169483</v>
      </c>
      <c r="D16" s="27">
        <v>200291</v>
      </c>
      <c r="E16" s="25">
        <v>369774</v>
      </c>
      <c r="F16" s="27">
        <v>169482</v>
      </c>
      <c r="G16" s="27">
        <v>161038</v>
      </c>
      <c r="H16" s="26">
        <v>330520</v>
      </c>
      <c r="I16" s="98"/>
      <c r="J16" s="97"/>
      <c r="K16" s="97"/>
      <c r="L16" s="95"/>
      <c r="M16" s="95"/>
      <c r="N16" s="95"/>
    </row>
    <row r="17" spans="1:14" x14ac:dyDescent="0.25">
      <c r="A17" s="7" t="s">
        <v>101</v>
      </c>
      <c r="B17" s="126"/>
      <c r="C17" s="28">
        <v>0</v>
      </c>
      <c r="D17" s="27">
        <v>0</v>
      </c>
      <c r="E17" s="25">
        <v>0</v>
      </c>
      <c r="F17" s="27">
        <v>411</v>
      </c>
      <c r="G17" s="27">
        <v>0</v>
      </c>
      <c r="H17" s="26">
        <v>411</v>
      </c>
      <c r="I17" s="98"/>
      <c r="J17" s="98"/>
      <c r="K17" s="98"/>
      <c r="L17" s="95"/>
      <c r="M17" s="95"/>
      <c r="N17" s="95"/>
    </row>
    <row r="18" spans="1:14" x14ac:dyDescent="0.25">
      <c r="A18" s="7" t="s">
        <v>102</v>
      </c>
      <c r="B18" s="126" t="s">
        <v>262</v>
      </c>
      <c r="C18" s="25">
        <v>38021979</v>
      </c>
      <c r="D18" s="24">
        <v>55534304</v>
      </c>
      <c r="E18" s="25">
        <v>93556283</v>
      </c>
      <c r="F18" s="24">
        <v>31011998</v>
      </c>
      <c r="G18" s="24">
        <v>49420202</v>
      </c>
      <c r="H18" s="26">
        <v>80432200</v>
      </c>
      <c r="I18" s="96"/>
      <c r="J18" s="96"/>
      <c r="K18" s="96"/>
      <c r="L18" s="95"/>
      <c r="M18" s="95"/>
      <c r="N18" s="95"/>
    </row>
    <row r="19" spans="1:14" x14ac:dyDescent="0.25">
      <c r="A19" s="7" t="s">
        <v>103</v>
      </c>
      <c r="B19" s="126"/>
      <c r="C19" s="28">
        <v>37449417</v>
      </c>
      <c r="D19" s="27">
        <v>55529610</v>
      </c>
      <c r="E19" s="25">
        <v>92979027</v>
      </c>
      <c r="F19" s="27">
        <v>30422704</v>
      </c>
      <c r="G19" s="27">
        <v>49416174</v>
      </c>
      <c r="H19" s="26">
        <v>79838878</v>
      </c>
      <c r="I19" s="97"/>
      <c r="J19" s="97"/>
      <c r="K19" s="97"/>
      <c r="L19" s="95"/>
      <c r="M19" s="95"/>
      <c r="N19" s="95"/>
    </row>
    <row r="20" spans="1:14" x14ac:dyDescent="0.25">
      <c r="A20" s="7" t="s">
        <v>104</v>
      </c>
      <c r="B20" s="183"/>
      <c r="C20" s="28">
        <v>0</v>
      </c>
      <c r="D20" s="27">
        <v>4694</v>
      </c>
      <c r="E20" s="25">
        <v>4694</v>
      </c>
      <c r="F20" s="27">
        <v>0</v>
      </c>
      <c r="G20" s="27">
        <v>4028</v>
      </c>
      <c r="H20" s="26">
        <v>4028</v>
      </c>
      <c r="I20" s="98"/>
      <c r="J20" s="97"/>
      <c r="K20" s="97"/>
      <c r="L20" s="95"/>
      <c r="M20" s="95"/>
      <c r="N20" s="95"/>
    </row>
    <row r="21" spans="1:14" x14ac:dyDescent="0.25">
      <c r="A21" s="7" t="s">
        <v>105</v>
      </c>
      <c r="B21" s="183"/>
      <c r="C21" s="28">
        <v>572562</v>
      </c>
      <c r="D21" s="27">
        <v>0</v>
      </c>
      <c r="E21" s="25">
        <v>572562</v>
      </c>
      <c r="F21" s="27">
        <v>589294</v>
      </c>
      <c r="G21" s="27">
        <v>0</v>
      </c>
      <c r="H21" s="26">
        <v>589294</v>
      </c>
      <c r="I21" s="98"/>
      <c r="J21" s="98"/>
      <c r="K21" s="98"/>
      <c r="L21" s="95"/>
      <c r="M21" s="95"/>
      <c r="N21" s="95"/>
    </row>
    <row r="22" spans="1:14" x14ac:dyDescent="0.25">
      <c r="A22" s="34" t="s">
        <v>202</v>
      </c>
      <c r="B22" s="183" t="s">
        <v>261</v>
      </c>
      <c r="C22" s="25">
        <v>5850617</v>
      </c>
      <c r="D22" s="24">
        <v>1493254</v>
      </c>
      <c r="E22" s="25">
        <v>7343871</v>
      </c>
      <c r="F22" s="24">
        <v>7138208</v>
      </c>
      <c r="G22" s="24">
        <v>1592935</v>
      </c>
      <c r="H22" s="26">
        <v>8731143</v>
      </c>
      <c r="I22" s="96"/>
      <c r="J22" s="96"/>
      <c r="K22" s="96"/>
      <c r="L22" s="95"/>
      <c r="M22" s="95"/>
      <c r="N22" s="95"/>
    </row>
    <row r="23" spans="1:14" x14ac:dyDescent="0.25">
      <c r="A23" s="7" t="s">
        <v>203</v>
      </c>
      <c r="B23" s="183"/>
      <c r="C23" s="28">
        <v>5850617</v>
      </c>
      <c r="D23" s="27">
        <v>1493254</v>
      </c>
      <c r="E23" s="25">
        <v>7343871</v>
      </c>
      <c r="F23" s="27">
        <v>7138208</v>
      </c>
      <c r="G23" s="27">
        <v>1592935</v>
      </c>
      <c r="H23" s="26">
        <v>8731143</v>
      </c>
      <c r="I23" s="97"/>
      <c r="J23" s="97"/>
      <c r="K23" s="97"/>
      <c r="L23" s="95"/>
      <c r="M23" s="95"/>
      <c r="N23" s="95"/>
    </row>
    <row r="24" spans="1:14" x14ac:dyDescent="0.25">
      <c r="A24" s="7" t="s">
        <v>204</v>
      </c>
      <c r="B24" s="183"/>
      <c r="C24" s="28">
        <v>0</v>
      </c>
      <c r="D24" s="27">
        <v>0</v>
      </c>
      <c r="E24" s="25">
        <v>0</v>
      </c>
      <c r="F24" s="27">
        <v>0</v>
      </c>
      <c r="G24" s="27">
        <v>0</v>
      </c>
      <c r="H24" s="26">
        <v>0</v>
      </c>
      <c r="I24" s="98"/>
      <c r="J24" s="98"/>
      <c r="K24" s="98"/>
      <c r="L24" s="95"/>
      <c r="M24" s="95"/>
      <c r="N24" s="95"/>
    </row>
    <row r="25" spans="1:14" x14ac:dyDescent="0.25">
      <c r="A25" s="21" t="s">
        <v>205</v>
      </c>
      <c r="B25" s="183"/>
      <c r="C25" s="31">
        <v>355004739</v>
      </c>
      <c r="D25" s="33">
        <v>160363099</v>
      </c>
      <c r="E25" s="31">
        <v>515367838</v>
      </c>
      <c r="F25" s="33">
        <v>340947234</v>
      </c>
      <c r="G25" s="33">
        <v>135693100</v>
      </c>
      <c r="H25" s="32">
        <v>476640334</v>
      </c>
      <c r="I25" s="96"/>
      <c r="J25" s="96"/>
      <c r="K25" s="96"/>
      <c r="L25" s="95"/>
      <c r="M25" s="95"/>
      <c r="N25" s="95"/>
    </row>
    <row r="26" spans="1:14" x14ac:dyDescent="0.25">
      <c r="A26" s="7" t="s">
        <v>106</v>
      </c>
      <c r="B26" s="126" t="s">
        <v>263</v>
      </c>
      <c r="C26" s="25">
        <v>331546920</v>
      </c>
      <c r="D26" s="24">
        <v>144750281</v>
      </c>
      <c r="E26" s="24">
        <v>476297201</v>
      </c>
      <c r="F26" s="24">
        <v>318277715</v>
      </c>
      <c r="G26" s="24">
        <v>121209701</v>
      </c>
      <c r="H26" s="158">
        <v>439487416</v>
      </c>
      <c r="I26" s="96"/>
      <c r="J26" s="96"/>
      <c r="K26" s="96"/>
      <c r="L26" s="95"/>
      <c r="M26" s="95"/>
      <c r="N26" s="95"/>
    </row>
    <row r="27" spans="1:14" x14ac:dyDescent="0.25">
      <c r="A27" s="7" t="s">
        <v>107</v>
      </c>
      <c r="B27" s="126" t="s">
        <v>264</v>
      </c>
      <c r="C27" s="25">
        <v>0</v>
      </c>
      <c r="D27" s="25">
        <v>0</v>
      </c>
      <c r="E27" s="25">
        <v>0</v>
      </c>
      <c r="F27" s="24">
        <v>0</v>
      </c>
      <c r="G27" s="24">
        <v>0</v>
      </c>
      <c r="H27" s="26">
        <v>0</v>
      </c>
      <c r="I27" s="99"/>
      <c r="J27" s="99"/>
      <c r="K27" s="99"/>
      <c r="L27" s="95"/>
      <c r="M27" s="95"/>
      <c r="N27" s="95"/>
    </row>
    <row r="28" spans="1:14" x14ac:dyDescent="0.25">
      <c r="A28" s="7" t="s">
        <v>108</v>
      </c>
      <c r="B28" s="126"/>
      <c r="C28" s="25">
        <v>0</v>
      </c>
      <c r="D28" s="25">
        <v>0</v>
      </c>
      <c r="E28" s="25">
        <v>0</v>
      </c>
      <c r="F28" s="24">
        <v>0</v>
      </c>
      <c r="G28" s="24">
        <v>0</v>
      </c>
      <c r="H28" s="26">
        <v>0</v>
      </c>
      <c r="I28" s="99"/>
      <c r="J28" s="99"/>
      <c r="K28" s="99"/>
      <c r="L28" s="95"/>
      <c r="M28" s="95"/>
      <c r="N28" s="95"/>
    </row>
    <row r="29" spans="1:14" x14ac:dyDescent="0.25">
      <c r="A29" s="7" t="s">
        <v>206</v>
      </c>
      <c r="B29" s="126" t="s">
        <v>265</v>
      </c>
      <c r="C29" s="25">
        <v>44998301</v>
      </c>
      <c r="D29" s="24">
        <v>15665447</v>
      </c>
      <c r="E29" s="25">
        <v>60663748</v>
      </c>
      <c r="F29" s="24">
        <v>44218605</v>
      </c>
      <c r="G29" s="24">
        <v>14528647</v>
      </c>
      <c r="H29" s="26">
        <v>58747252</v>
      </c>
      <c r="I29" s="96"/>
      <c r="J29" s="96"/>
      <c r="K29" s="96"/>
      <c r="L29" s="95"/>
      <c r="M29" s="95"/>
      <c r="N29" s="95"/>
    </row>
    <row r="30" spans="1:14" x14ac:dyDescent="0.25">
      <c r="A30" s="7" t="s">
        <v>207</v>
      </c>
      <c r="B30" s="126"/>
      <c r="C30" s="28">
        <v>44939350</v>
      </c>
      <c r="D30" s="27">
        <v>15448453</v>
      </c>
      <c r="E30" s="25">
        <v>60387803</v>
      </c>
      <c r="F30" s="27">
        <v>44159655</v>
      </c>
      <c r="G30" s="27">
        <v>14342399</v>
      </c>
      <c r="H30" s="26">
        <v>58502054</v>
      </c>
      <c r="I30" s="97"/>
      <c r="J30" s="97"/>
      <c r="K30" s="97"/>
      <c r="L30" s="95"/>
      <c r="M30" s="95"/>
      <c r="N30" s="95"/>
    </row>
    <row r="31" spans="1:14" x14ac:dyDescent="0.25">
      <c r="A31" s="7" t="s">
        <v>208</v>
      </c>
      <c r="B31" s="183"/>
      <c r="C31" s="28">
        <v>58951</v>
      </c>
      <c r="D31" s="27">
        <v>216994</v>
      </c>
      <c r="E31" s="25">
        <v>275945</v>
      </c>
      <c r="F31" s="27">
        <v>58950</v>
      </c>
      <c r="G31" s="27">
        <v>186248</v>
      </c>
      <c r="H31" s="26">
        <v>245198</v>
      </c>
      <c r="I31" s="97"/>
      <c r="J31" s="98"/>
      <c r="K31" s="97"/>
      <c r="L31" s="95"/>
      <c r="M31" s="95"/>
      <c r="N31" s="95"/>
    </row>
    <row r="32" spans="1:14" x14ac:dyDescent="0.25">
      <c r="A32" s="153" t="s">
        <v>209</v>
      </c>
      <c r="B32" s="183"/>
      <c r="C32" s="25">
        <v>21540482</v>
      </c>
      <c r="D32" s="24">
        <v>52629</v>
      </c>
      <c r="E32" s="25">
        <v>21593111</v>
      </c>
      <c r="F32" s="24">
        <v>21549086</v>
      </c>
      <c r="G32" s="24">
        <v>45248</v>
      </c>
      <c r="H32" s="26">
        <v>21594334</v>
      </c>
      <c r="I32" s="97"/>
      <c r="J32" s="98"/>
      <c r="K32" s="97"/>
      <c r="L32" s="95"/>
      <c r="M32" s="95"/>
      <c r="N32" s="95"/>
    </row>
    <row r="33" spans="1:14" x14ac:dyDescent="0.25">
      <c r="A33" s="21" t="s">
        <v>109</v>
      </c>
      <c r="B33" s="183" t="s">
        <v>266</v>
      </c>
      <c r="C33" s="31">
        <v>1165148</v>
      </c>
      <c r="D33" s="25">
        <v>0</v>
      </c>
      <c r="E33" s="31">
        <v>1165148</v>
      </c>
      <c r="F33" s="33">
        <v>1256254</v>
      </c>
      <c r="G33" s="24">
        <v>0</v>
      </c>
      <c r="H33" s="32">
        <v>1256254</v>
      </c>
      <c r="I33" s="96"/>
      <c r="J33" s="99"/>
      <c r="K33" s="96"/>
      <c r="L33" s="95"/>
      <c r="M33" s="95"/>
      <c r="N33" s="95"/>
    </row>
    <row r="34" spans="1:14" x14ac:dyDescent="0.25">
      <c r="A34" s="7" t="s">
        <v>110</v>
      </c>
      <c r="B34" s="183"/>
      <c r="C34" s="28">
        <v>1165148</v>
      </c>
      <c r="D34" s="27">
        <v>0</v>
      </c>
      <c r="E34" s="25">
        <v>1165148</v>
      </c>
      <c r="F34" s="27">
        <v>1256254</v>
      </c>
      <c r="G34" s="27">
        <v>0</v>
      </c>
      <c r="H34" s="26">
        <v>1256254</v>
      </c>
      <c r="I34" s="97"/>
      <c r="J34" s="98"/>
      <c r="K34" s="97"/>
      <c r="L34" s="95"/>
      <c r="M34" s="95"/>
      <c r="N34" s="95"/>
    </row>
    <row r="35" spans="1:14" x14ac:dyDescent="0.25">
      <c r="A35" s="7" t="s">
        <v>111</v>
      </c>
      <c r="B35" s="183"/>
      <c r="C35" s="28">
        <v>0</v>
      </c>
      <c r="D35" s="27">
        <v>0</v>
      </c>
      <c r="E35" s="25">
        <v>0</v>
      </c>
      <c r="F35" s="27">
        <v>0</v>
      </c>
      <c r="G35" s="27">
        <v>0</v>
      </c>
      <c r="H35" s="26">
        <v>0</v>
      </c>
      <c r="I35" s="98"/>
      <c r="J35" s="98"/>
      <c r="K35" s="98"/>
      <c r="L35" s="95"/>
      <c r="M35" s="95"/>
      <c r="N35" s="95"/>
    </row>
    <row r="36" spans="1:14" x14ac:dyDescent="0.25">
      <c r="A36" s="21" t="s">
        <v>112</v>
      </c>
      <c r="B36" s="183"/>
      <c r="C36" s="31">
        <v>4563615</v>
      </c>
      <c r="D36" s="33">
        <v>1052576</v>
      </c>
      <c r="E36" s="31">
        <v>5616191</v>
      </c>
      <c r="F36" s="33">
        <v>4110226</v>
      </c>
      <c r="G36" s="33">
        <v>935314</v>
      </c>
      <c r="H36" s="32">
        <v>5045540</v>
      </c>
      <c r="I36" s="96"/>
      <c r="J36" s="96"/>
      <c r="K36" s="96"/>
      <c r="L36" s="95"/>
      <c r="M36" s="95"/>
      <c r="N36" s="95"/>
    </row>
    <row r="37" spans="1:14" x14ac:dyDescent="0.25">
      <c r="A37" s="7" t="s">
        <v>113</v>
      </c>
      <c r="B37" s="183" t="s">
        <v>267</v>
      </c>
      <c r="C37" s="25">
        <v>1269269</v>
      </c>
      <c r="D37" s="25">
        <v>0</v>
      </c>
      <c r="E37" s="25">
        <v>1269269</v>
      </c>
      <c r="F37" s="24">
        <v>1394406</v>
      </c>
      <c r="G37" s="24">
        <v>0</v>
      </c>
      <c r="H37" s="26">
        <v>1394406</v>
      </c>
      <c r="I37" s="96"/>
      <c r="J37" s="99"/>
      <c r="K37" s="96"/>
      <c r="L37" s="95"/>
      <c r="M37" s="95"/>
      <c r="N37" s="95"/>
    </row>
    <row r="38" spans="1:14" x14ac:dyDescent="0.25">
      <c r="A38" s="7" t="s">
        <v>114</v>
      </c>
      <c r="B38" s="183"/>
      <c r="C38" s="28">
        <v>0</v>
      </c>
      <c r="D38" s="27">
        <v>0</v>
      </c>
      <c r="E38" s="25">
        <v>0</v>
      </c>
      <c r="F38" s="27">
        <v>0</v>
      </c>
      <c r="G38" s="27">
        <v>0</v>
      </c>
      <c r="H38" s="26">
        <v>0</v>
      </c>
      <c r="I38" s="98"/>
      <c r="J38" s="98"/>
      <c r="K38" s="98"/>
      <c r="L38" s="95"/>
      <c r="M38" s="95"/>
      <c r="N38" s="95"/>
    </row>
    <row r="39" spans="1:14" x14ac:dyDescent="0.25">
      <c r="A39" s="7" t="s">
        <v>210</v>
      </c>
      <c r="B39" s="126"/>
      <c r="C39" s="28">
        <v>1269269</v>
      </c>
      <c r="D39" s="27">
        <v>0</v>
      </c>
      <c r="E39" s="25">
        <v>1269269</v>
      </c>
      <c r="F39" s="27">
        <v>1394406</v>
      </c>
      <c r="G39" s="27">
        <v>0</v>
      </c>
      <c r="H39" s="26">
        <v>1394406</v>
      </c>
      <c r="I39" s="97"/>
      <c r="J39" s="98"/>
      <c r="K39" s="97"/>
      <c r="L39" s="95"/>
      <c r="M39" s="95"/>
      <c r="N39" s="95"/>
    </row>
    <row r="40" spans="1:14" x14ac:dyDescent="0.25">
      <c r="A40" s="7" t="s">
        <v>115</v>
      </c>
      <c r="B40" s="126" t="s">
        <v>268</v>
      </c>
      <c r="C40" s="25">
        <v>3294346</v>
      </c>
      <c r="D40" s="24">
        <v>1052576</v>
      </c>
      <c r="E40" s="25">
        <v>4346922</v>
      </c>
      <c r="F40" s="24">
        <v>2715820</v>
      </c>
      <c r="G40" s="24">
        <v>935314</v>
      </c>
      <c r="H40" s="26">
        <v>3651134</v>
      </c>
      <c r="I40" s="96"/>
      <c r="J40" s="96"/>
      <c r="K40" s="96"/>
      <c r="L40" s="95"/>
      <c r="M40" s="95"/>
      <c r="N40" s="95"/>
    </row>
    <row r="41" spans="1:14" x14ac:dyDescent="0.25">
      <c r="A41" s="7" t="s">
        <v>211</v>
      </c>
      <c r="B41" s="126"/>
      <c r="C41" s="28">
        <v>2918726</v>
      </c>
      <c r="D41" s="27">
        <v>1052576</v>
      </c>
      <c r="E41" s="25">
        <v>3971302</v>
      </c>
      <c r="F41" s="27">
        <v>2337548</v>
      </c>
      <c r="G41" s="27">
        <v>935314</v>
      </c>
      <c r="H41" s="26">
        <v>3272862</v>
      </c>
      <c r="I41" s="97"/>
      <c r="J41" s="97"/>
      <c r="K41" s="97"/>
      <c r="L41" s="95"/>
      <c r="M41" s="95"/>
      <c r="N41" s="95"/>
    </row>
    <row r="42" spans="1:14" x14ac:dyDescent="0.25">
      <c r="A42" s="7" t="s">
        <v>212</v>
      </c>
      <c r="B42" s="126"/>
      <c r="C42" s="28">
        <v>375620</v>
      </c>
      <c r="D42" s="27">
        <v>0</v>
      </c>
      <c r="E42" s="25">
        <v>375620</v>
      </c>
      <c r="F42" s="27">
        <v>378272</v>
      </c>
      <c r="G42" s="27">
        <v>0</v>
      </c>
      <c r="H42" s="26">
        <v>378272</v>
      </c>
      <c r="I42" s="97"/>
      <c r="J42" s="98"/>
      <c r="K42" s="97"/>
      <c r="L42" s="95"/>
      <c r="M42" s="95"/>
      <c r="N42" s="95"/>
    </row>
    <row r="43" spans="1:14" x14ac:dyDescent="0.25">
      <c r="A43" s="7" t="s">
        <v>116</v>
      </c>
      <c r="B43" s="183" t="s">
        <v>269</v>
      </c>
      <c r="C43" s="25">
        <v>0</v>
      </c>
      <c r="D43" s="25">
        <v>0</v>
      </c>
      <c r="E43" s="25">
        <v>0</v>
      </c>
      <c r="F43" s="24">
        <v>0</v>
      </c>
      <c r="G43" s="24">
        <v>0</v>
      </c>
      <c r="H43" s="26">
        <v>0</v>
      </c>
      <c r="I43" s="99"/>
      <c r="J43" s="99"/>
      <c r="K43" s="99"/>
      <c r="L43" s="95"/>
      <c r="M43" s="95"/>
      <c r="N43" s="95"/>
    </row>
    <row r="44" spans="1:14" x14ac:dyDescent="0.25">
      <c r="A44" s="7" t="s">
        <v>117</v>
      </c>
      <c r="B44" s="126"/>
      <c r="C44" s="28">
        <v>0</v>
      </c>
      <c r="D44" s="27">
        <v>0</v>
      </c>
      <c r="E44" s="25">
        <v>0</v>
      </c>
      <c r="F44" s="27">
        <v>0</v>
      </c>
      <c r="G44" s="27">
        <v>0</v>
      </c>
      <c r="H44" s="26">
        <v>0</v>
      </c>
      <c r="I44" s="98"/>
      <c r="J44" s="98"/>
      <c r="K44" s="98"/>
      <c r="L44" s="95"/>
      <c r="M44" s="95"/>
      <c r="N44" s="95"/>
    </row>
    <row r="45" spans="1:14" x14ac:dyDescent="0.25">
      <c r="A45" s="7" t="s">
        <v>118</v>
      </c>
      <c r="B45" s="126"/>
      <c r="C45" s="28">
        <v>0</v>
      </c>
      <c r="D45" s="27">
        <v>0</v>
      </c>
      <c r="E45" s="25">
        <v>0</v>
      </c>
      <c r="F45" s="27">
        <v>0</v>
      </c>
      <c r="G45" s="27">
        <v>0</v>
      </c>
      <c r="H45" s="26">
        <v>0</v>
      </c>
      <c r="I45" s="98"/>
      <c r="J45" s="98"/>
      <c r="K45" s="98"/>
      <c r="L45" s="95"/>
      <c r="M45" s="95"/>
      <c r="N45" s="95"/>
    </row>
    <row r="46" spans="1:14" x14ac:dyDescent="0.25">
      <c r="A46" s="21" t="s">
        <v>119</v>
      </c>
      <c r="B46" s="183"/>
      <c r="C46" s="31">
        <v>4996680</v>
      </c>
      <c r="D46" s="33">
        <v>15282</v>
      </c>
      <c r="E46" s="31">
        <v>5011962</v>
      </c>
      <c r="F46" s="33">
        <v>4812482</v>
      </c>
      <c r="G46" s="33">
        <v>13120</v>
      </c>
      <c r="H46" s="32">
        <v>4825602</v>
      </c>
      <c r="I46" s="96"/>
      <c r="J46" s="96"/>
      <c r="K46" s="96"/>
      <c r="L46" s="95"/>
      <c r="M46" s="95"/>
      <c r="N46" s="95"/>
    </row>
    <row r="47" spans="1:14" x14ac:dyDescent="0.25">
      <c r="A47" s="36" t="s">
        <v>120</v>
      </c>
      <c r="B47" s="183"/>
      <c r="C47" s="31">
        <v>274898</v>
      </c>
      <c r="D47" s="25">
        <v>0</v>
      </c>
      <c r="E47" s="31">
        <v>274898</v>
      </c>
      <c r="F47" s="33">
        <v>255263</v>
      </c>
      <c r="G47" s="24">
        <v>0</v>
      </c>
      <c r="H47" s="32">
        <v>255263</v>
      </c>
      <c r="I47" s="96"/>
      <c r="J47" s="99"/>
      <c r="K47" s="96"/>
      <c r="L47" s="95"/>
      <c r="M47" s="95"/>
      <c r="N47" s="95"/>
    </row>
    <row r="48" spans="1:14" x14ac:dyDescent="0.25">
      <c r="A48" s="34" t="s">
        <v>121</v>
      </c>
      <c r="B48" s="183"/>
      <c r="C48" s="28">
        <v>0</v>
      </c>
      <c r="D48" s="27">
        <v>0</v>
      </c>
      <c r="E48" s="25">
        <v>0</v>
      </c>
      <c r="F48" s="27">
        <v>0</v>
      </c>
      <c r="G48" s="27">
        <v>0</v>
      </c>
      <c r="H48" s="26">
        <v>0</v>
      </c>
      <c r="I48" s="98"/>
      <c r="J48" s="98"/>
      <c r="K48" s="98"/>
      <c r="L48" s="95"/>
      <c r="M48" s="95"/>
      <c r="N48" s="95"/>
    </row>
    <row r="49" spans="1:14" x14ac:dyDescent="0.25">
      <c r="A49" s="34" t="s">
        <v>122</v>
      </c>
      <c r="B49" s="126"/>
      <c r="C49" s="28">
        <v>274898</v>
      </c>
      <c r="D49" s="27">
        <v>0</v>
      </c>
      <c r="E49" s="25">
        <v>274898</v>
      </c>
      <c r="F49" s="27">
        <v>255263</v>
      </c>
      <c r="G49" s="27">
        <v>0</v>
      </c>
      <c r="H49" s="26">
        <v>255263</v>
      </c>
      <c r="I49" s="97"/>
      <c r="J49" s="98"/>
      <c r="K49" s="97"/>
      <c r="L49" s="95"/>
      <c r="M49" s="95"/>
      <c r="N49" s="95"/>
    </row>
    <row r="50" spans="1:14" x14ac:dyDescent="0.25">
      <c r="A50" s="36" t="s">
        <v>123</v>
      </c>
      <c r="B50" s="126" t="s">
        <v>270</v>
      </c>
      <c r="C50" s="25">
        <v>0</v>
      </c>
      <c r="D50" s="25">
        <v>0</v>
      </c>
      <c r="E50" s="25">
        <v>0</v>
      </c>
      <c r="F50" s="24">
        <v>0</v>
      </c>
      <c r="G50" s="24">
        <v>0</v>
      </c>
      <c r="H50" s="26">
        <v>0</v>
      </c>
      <c r="I50" s="99"/>
      <c r="J50" s="99"/>
      <c r="K50" s="99"/>
      <c r="L50" s="95"/>
      <c r="M50" s="95"/>
      <c r="N50" s="95"/>
    </row>
    <row r="51" spans="1:14" x14ac:dyDescent="0.25">
      <c r="A51" s="21" t="s">
        <v>124</v>
      </c>
      <c r="B51" s="183"/>
      <c r="C51" s="25">
        <v>0</v>
      </c>
      <c r="D51" s="25">
        <v>0</v>
      </c>
      <c r="E51" s="25">
        <v>0</v>
      </c>
      <c r="F51" s="24">
        <v>0</v>
      </c>
      <c r="G51" s="24">
        <v>0</v>
      </c>
      <c r="H51" s="26">
        <v>0</v>
      </c>
      <c r="I51" s="96"/>
      <c r="J51" s="99"/>
      <c r="K51" s="96"/>
      <c r="L51" s="95"/>
      <c r="M51" s="95"/>
      <c r="N51" s="95"/>
    </row>
    <row r="52" spans="1:14" x14ac:dyDescent="0.25">
      <c r="A52" s="21" t="s">
        <v>125</v>
      </c>
      <c r="B52" s="183" t="s">
        <v>271</v>
      </c>
      <c r="C52" s="31">
        <v>1071113</v>
      </c>
      <c r="D52" s="25">
        <v>0</v>
      </c>
      <c r="E52" s="31">
        <v>1071113</v>
      </c>
      <c r="F52" s="33">
        <v>1125282</v>
      </c>
      <c r="G52" s="24">
        <v>0</v>
      </c>
      <c r="H52" s="32">
        <v>1125282</v>
      </c>
      <c r="I52" s="99"/>
      <c r="J52" s="99"/>
      <c r="K52" s="99"/>
      <c r="L52" s="95"/>
      <c r="M52" s="95"/>
      <c r="N52" s="95"/>
    </row>
    <row r="53" spans="1:14" x14ac:dyDescent="0.25">
      <c r="A53" s="21" t="s">
        <v>126</v>
      </c>
      <c r="B53" s="183" t="s">
        <v>272</v>
      </c>
      <c r="C53" s="31">
        <v>6023212</v>
      </c>
      <c r="D53" s="33">
        <v>2002578</v>
      </c>
      <c r="E53" s="31">
        <v>8025790</v>
      </c>
      <c r="F53" s="33">
        <v>6740911</v>
      </c>
      <c r="G53" s="33">
        <v>10554929</v>
      </c>
      <c r="H53" s="32">
        <v>17295840</v>
      </c>
      <c r="L53" s="95"/>
      <c r="M53" s="95"/>
      <c r="N53" s="95"/>
    </row>
    <row r="54" spans="1:14" x14ac:dyDescent="0.25">
      <c r="A54" s="7"/>
      <c r="B54" s="183"/>
      <c r="H54" s="101"/>
      <c r="L54" s="95"/>
      <c r="M54" s="95"/>
      <c r="N54" s="95"/>
    </row>
    <row r="55" spans="1:14" x14ac:dyDescent="0.25">
      <c r="A55" s="100" t="s">
        <v>9</v>
      </c>
      <c r="B55" s="184"/>
      <c r="C55" s="37">
        <v>426830534</v>
      </c>
      <c r="D55" s="37">
        <v>302209944</v>
      </c>
      <c r="E55" s="37">
        <v>729040478</v>
      </c>
      <c r="F55" s="148">
        <v>412414810</v>
      </c>
      <c r="G55" s="37">
        <v>286482308</v>
      </c>
      <c r="H55" s="38">
        <v>698897118</v>
      </c>
      <c r="L55" s="95"/>
      <c r="M55" s="95"/>
      <c r="N55" s="95"/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</cols>
  <sheetData>
    <row r="1" spans="1:8" x14ac:dyDescent="0.25">
      <c r="A1" s="94" t="s">
        <v>0</v>
      </c>
      <c r="B1" s="1"/>
      <c r="C1" s="1"/>
      <c r="D1" s="1"/>
      <c r="E1" s="39"/>
      <c r="F1" s="40"/>
      <c r="G1" s="2"/>
      <c r="H1" s="3"/>
    </row>
    <row r="2" spans="1:8" x14ac:dyDescent="0.25">
      <c r="A2" s="4"/>
      <c r="B2" s="41"/>
      <c r="C2" s="5"/>
      <c r="D2" s="5"/>
      <c r="E2" s="5"/>
      <c r="F2" s="5"/>
      <c r="G2" s="5"/>
      <c r="H2" s="42"/>
    </row>
    <row r="3" spans="1:8" x14ac:dyDescent="0.25">
      <c r="A3" s="7"/>
      <c r="B3" s="43"/>
      <c r="C3" s="8"/>
      <c r="D3" s="8"/>
      <c r="E3" s="8"/>
      <c r="F3" s="8"/>
      <c r="G3" s="8"/>
      <c r="H3" s="122"/>
    </row>
    <row r="4" spans="1:8" x14ac:dyDescent="0.25">
      <c r="A4" s="123"/>
      <c r="B4" s="123"/>
      <c r="C4" s="162" t="str">
        <f>+[2]Assets!C4</f>
        <v>THOUSAND TURKISH LIRA</v>
      </c>
      <c r="D4" s="162"/>
      <c r="E4" s="162"/>
      <c r="F4" s="162"/>
      <c r="G4" s="162"/>
      <c r="H4" s="163"/>
    </row>
    <row r="5" spans="1:8" x14ac:dyDescent="0.25">
      <c r="A5" s="113"/>
      <c r="B5" s="113"/>
      <c r="C5" s="12"/>
      <c r="D5" s="11" t="s">
        <v>2</v>
      </c>
      <c r="E5" s="13"/>
      <c r="F5" s="12"/>
      <c r="G5" s="44" t="s">
        <v>3</v>
      </c>
      <c r="H5" s="14"/>
    </row>
    <row r="6" spans="1:8" x14ac:dyDescent="0.25">
      <c r="A6" s="117" t="s">
        <v>10</v>
      </c>
      <c r="B6" s="126" t="s">
        <v>5</v>
      </c>
      <c r="C6" s="16"/>
      <c r="D6" s="89" t="s">
        <v>257</v>
      </c>
      <c r="E6" s="17"/>
      <c r="F6" s="16"/>
      <c r="G6" s="89" t="s">
        <v>256</v>
      </c>
      <c r="H6" s="18"/>
    </row>
    <row r="7" spans="1:8" x14ac:dyDescent="0.25">
      <c r="A7" s="121"/>
      <c r="B7" s="127"/>
      <c r="C7" s="124" t="s">
        <v>6</v>
      </c>
      <c r="D7" s="46" t="s">
        <v>7</v>
      </c>
      <c r="E7" s="47" t="s">
        <v>8</v>
      </c>
      <c r="F7" s="47" t="s">
        <v>6</v>
      </c>
      <c r="G7" s="46" t="s">
        <v>7</v>
      </c>
      <c r="H7" s="48" t="s">
        <v>8</v>
      </c>
    </row>
    <row r="8" spans="1:8" x14ac:dyDescent="0.25">
      <c r="A8" s="118" t="s">
        <v>11</v>
      </c>
      <c r="B8" s="128" t="s">
        <v>273</v>
      </c>
      <c r="C8" s="125">
        <v>220766170</v>
      </c>
      <c r="D8" s="49">
        <v>211646040</v>
      </c>
      <c r="E8" s="23">
        <v>432412210</v>
      </c>
      <c r="F8" s="125">
        <v>215145544</v>
      </c>
      <c r="G8" s="49">
        <v>198897999</v>
      </c>
      <c r="H8" s="23">
        <v>414043543</v>
      </c>
    </row>
    <row r="9" spans="1:8" x14ac:dyDescent="0.25">
      <c r="A9" s="120" t="s">
        <v>127</v>
      </c>
      <c r="B9" s="129" t="s">
        <v>274</v>
      </c>
      <c r="C9" s="31">
        <v>598144</v>
      </c>
      <c r="D9" s="33">
        <v>59132968</v>
      </c>
      <c r="E9" s="32">
        <v>59731112</v>
      </c>
      <c r="F9" s="31">
        <v>796230</v>
      </c>
      <c r="G9" s="33">
        <v>46190568</v>
      </c>
      <c r="H9" s="32">
        <v>46986798</v>
      </c>
    </row>
    <row r="10" spans="1:8" x14ac:dyDescent="0.25">
      <c r="A10" s="120" t="s">
        <v>128</v>
      </c>
      <c r="B10" s="129"/>
      <c r="C10" s="31">
        <v>74941572</v>
      </c>
      <c r="D10" s="33">
        <v>20635834</v>
      </c>
      <c r="E10" s="32">
        <v>95577406</v>
      </c>
      <c r="F10" s="31">
        <v>79728673</v>
      </c>
      <c r="G10" s="33">
        <v>19322791</v>
      </c>
      <c r="H10" s="32">
        <v>99051464</v>
      </c>
    </row>
    <row r="11" spans="1:8" x14ac:dyDescent="0.25">
      <c r="A11" s="119" t="s">
        <v>129</v>
      </c>
      <c r="B11" s="129" t="s">
        <v>274</v>
      </c>
      <c r="C11" s="31">
        <v>11046147</v>
      </c>
      <c r="D11" s="33">
        <v>33474691</v>
      </c>
      <c r="E11" s="32">
        <v>44520838</v>
      </c>
      <c r="F11" s="31">
        <v>10451852</v>
      </c>
      <c r="G11" s="33">
        <v>35061115</v>
      </c>
      <c r="H11" s="32">
        <v>45512967</v>
      </c>
    </row>
    <row r="12" spans="1:8" x14ac:dyDescent="0.25">
      <c r="A12" s="115" t="s">
        <v>130</v>
      </c>
      <c r="B12" s="129"/>
      <c r="C12" s="28">
        <v>5653733</v>
      </c>
      <c r="D12" s="27">
        <v>358625</v>
      </c>
      <c r="E12" s="26">
        <v>6012358</v>
      </c>
      <c r="F12" s="28">
        <v>5150249</v>
      </c>
      <c r="G12" s="27">
        <v>2188163</v>
      </c>
      <c r="H12" s="26">
        <v>7338412</v>
      </c>
    </row>
    <row r="13" spans="1:8" x14ac:dyDescent="0.25">
      <c r="A13" s="115" t="s">
        <v>131</v>
      </c>
      <c r="B13" s="129"/>
      <c r="C13" s="27">
        <v>0</v>
      </c>
      <c r="D13" s="27">
        <v>0</v>
      </c>
      <c r="E13" s="26">
        <v>0</v>
      </c>
      <c r="F13" s="28">
        <v>0</v>
      </c>
      <c r="G13" s="27">
        <v>0</v>
      </c>
      <c r="H13" s="156">
        <v>0</v>
      </c>
    </row>
    <row r="14" spans="1:8" x14ac:dyDescent="0.25">
      <c r="A14" s="113" t="s">
        <v>132</v>
      </c>
      <c r="B14" s="129"/>
      <c r="C14" s="28">
        <v>5392414</v>
      </c>
      <c r="D14" s="27">
        <v>33116066</v>
      </c>
      <c r="E14" s="26">
        <v>38508480</v>
      </c>
      <c r="F14" s="28">
        <v>5301603</v>
      </c>
      <c r="G14" s="27">
        <v>32872952</v>
      </c>
      <c r="H14" s="26">
        <v>38174555</v>
      </c>
    </row>
    <row r="15" spans="1:8" x14ac:dyDescent="0.25">
      <c r="A15" s="120" t="s">
        <v>133</v>
      </c>
      <c r="B15" s="129"/>
      <c r="C15" s="31">
        <v>3005</v>
      </c>
      <c r="D15" s="31">
        <v>0</v>
      </c>
      <c r="E15" s="32">
        <v>3005</v>
      </c>
      <c r="F15" s="31">
        <v>3053</v>
      </c>
      <c r="G15" s="33">
        <v>0</v>
      </c>
      <c r="H15" s="32">
        <v>3053</v>
      </c>
    </row>
    <row r="16" spans="1:8" x14ac:dyDescent="0.25">
      <c r="A16" s="115" t="s">
        <v>134</v>
      </c>
      <c r="B16" s="129"/>
      <c r="C16" s="27">
        <v>0</v>
      </c>
      <c r="D16" s="27">
        <v>0</v>
      </c>
      <c r="E16" s="26">
        <v>0</v>
      </c>
      <c r="F16" s="27">
        <v>0</v>
      </c>
      <c r="G16" s="27">
        <v>0</v>
      </c>
      <c r="H16" s="156">
        <v>0</v>
      </c>
    </row>
    <row r="17" spans="1:8" x14ac:dyDescent="0.25">
      <c r="A17" s="115" t="s">
        <v>135</v>
      </c>
      <c r="B17" s="129"/>
      <c r="C17" s="28">
        <v>3005</v>
      </c>
      <c r="D17" s="27">
        <v>0</v>
      </c>
      <c r="E17" s="26">
        <v>3005</v>
      </c>
      <c r="F17" s="28">
        <v>3053</v>
      </c>
      <c r="G17" s="27">
        <v>0</v>
      </c>
      <c r="H17" s="26">
        <v>3053</v>
      </c>
    </row>
    <row r="18" spans="1:8" x14ac:dyDescent="0.25">
      <c r="A18" s="120" t="s">
        <v>136</v>
      </c>
      <c r="B18" s="130"/>
      <c r="C18" s="31">
        <v>0</v>
      </c>
      <c r="D18" s="31">
        <v>0</v>
      </c>
      <c r="E18" s="26">
        <v>0</v>
      </c>
      <c r="F18" s="33">
        <v>0</v>
      </c>
      <c r="G18" s="33">
        <v>0</v>
      </c>
      <c r="H18" s="156">
        <v>0</v>
      </c>
    </row>
    <row r="19" spans="1:8" x14ac:dyDescent="0.25">
      <c r="A19" s="120" t="s">
        <v>137</v>
      </c>
      <c r="B19" s="130" t="s">
        <v>275</v>
      </c>
      <c r="C19" s="31">
        <v>275674</v>
      </c>
      <c r="D19" s="33">
        <v>2205681</v>
      </c>
      <c r="E19" s="32">
        <v>2481355</v>
      </c>
      <c r="F19" s="31">
        <v>4063184</v>
      </c>
      <c r="G19" s="33">
        <v>2022130</v>
      </c>
      <c r="H19" s="32">
        <v>6085314</v>
      </c>
    </row>
    <row r="20" spans="1:8" x14ac:dyDescent="0.25">
      <c r="A20" s="113" t="s">
        <v>138</v>
      </c>
      <c r="B20" s="130"/>
      <c r="C20" s="28">
        <v>275674</v>
      </c>
      <c r="D20" s="27">
        <v>2205681</v>
      </c>
      <c r="E20" s="26">
        <v>2481355</v>
      </c>
      <c r="F20" s="28">
        <v>4063184</v>
      </c>
      <c r="G20" s="27">
        <v>2022130</v>
      </c>
      <c r="H20" s="26">
        <v>6085314</v>
      </c>
    </row>
    <row r="21" spans="1:8" x14ac:dyDescent="0.25">
      <c r="A21" s="115" t="s">
        <v>139</v>
      </c>
      <c r="B21" s="129"/>
      <c r="C21" s="27">
        <v>0</v>
      </c>
      <c r="D21" s="27">
        <v>0</v>
      </c>
      <c r="E21" s="26">
        <v>0</v>
      </c>
      <c r="F21" s="27">
        <v>0</v>
      </c>
      <c r="G21" s="27">
        <v>0</v>
      </c>
      <c r="H21" s="156">
        <v>0</v>
      </c>
    </row>
    <row r="22" spans="1:8" x14ac:dyDescent="0.25">
      <c r="A22" s="120" t="s">
        <v>140</v>
      </c>
      <c r="B22" s="129"/>
      <c r="C22" s="31">
        <v>0</v>
      </c>
      <c r="D22" s="31">
        <v>0</v>
      </c>
      <c r="E22" s="26">
        <v>0</v>
      </c>
      <c r="F22" s="33">
        <v>0</v>
      </c>
      <c r="G22" s="33">
        <v>0</v>
      </c>
      <c r="H22" s="156">
        <v>0</v>
      </c>
    </row>
    <row r="23" spans="1:8" x14ac:dyDescent="0.25">
      <c r="A23" s="120" t="s">
        <v>141</v>
      </c>
      <c r="B23" s="129" t="s">
        <v>276</v>
      </c>
      <c r="C23" s="31">
        <v>886413</v>
      </c>
      <c r="D23" s="31">
        <v>0</v>
      </c>
      <c r="E23" s="26">
        <v>886413</v>
      </c>
      <c r="F23" s="31">
        <v>974793</v>
      </c>
      <c r="G23" s="33">
        <v>0</v>
      </c>
      <c r="H23" s="26">
        <v>974793</v>
      </c>
    </row>
    <row r="24" spans="1:8" x14ac:dyDescent="0.25">
      <c r="A24" s="120" t="s">
        <v>142</v>
      </c>
      <c r="B24" s="130" t="s">
        <v>277</v>
      </c>
      <c r="C24" s="31">
        <v>3190970</v>
      </c>
      <c r="D24" s="33">
        <v>11820</v>
      </c>
      <c r="E24" s="32">
        <v>3202790</v>
      </c>
      <c r="F24" s="31">
        <v>2960665</v>
      </c>
      <c r="G24" s="33">
        <v>11742</v>
      </c>
      <c r="H24" s="32">
        <v>2972407</v>
      </c>
    </row>
    <row r="25" spans="1:8" x14ac:dyDescent="0.25">
      <c r="A25" s="115" t="s">
        <v>213</v>
      </c>
      <c r="B25" s="130"/>
      <c r="C25" s="27">
        <v>0</v>
      </c>
      <c r="D25" s="27">
        <v>0</v>
      </c>
      <c r="E25" s="26">
        <v>0</v>
      </c>
      <c r="F25" s="27">
        <v>0</v>
      </c>
      <c r="G25" s="27">
        <v>0</v>
      </c>
      <c r="H25" s="156">
        <v>0</v>
      </c>
    </row>
    <row r="26" spans="1:8" x14ac:dyDescent="0.25">
      <c r="A26" s="113" t="s">
        <v>214</v>
      </c>
      <c r="B26" s="130"/>
      <c r="C26" s="28">
        <v>1442128</v>
      </c>
      <c r="D26" s="27">
        <v>0</v>
      </c>
      <c r="E26" s="26">
        <v>1442128</v>
      </c>
      <c r="F26" s="28">
        <v>1540264</v>
      </c>
      <c r="G26" s="27">
        <v>0</v>
      </c>
      <c r="H26" s="26">
        <v>1540264</v>
      </c>
    </row>
    <row r="27" spans="1:8" x14ac:dyDescent="0.25">
      <c r="A27" s="115" t="s">
        <v>215</v>
      </c>
      <c r="B27" s="129"/>
      <c r="C27" s="27">
        <v>0</v>
      </c>
      <c r="D27" s="27">
        <v>0</v>
      </c>
      <c r="E27" s="26">
        <v>0</v>
      </c>
      <c r="F27" s="27">
        <v>0</v>
      </c>
      <c r="G27" s="27">
        <v>0</v>
      </c>
      <c r="H27" s="156">
        <v>0</v>
      </c>
    </row>
    <row r="28" spans="1:8" x14ac:dyDescent="0.25">
      <c r="A28" s="115" t="s">
        <v>216</v>
      </c>
      <c r="B28" s="130"/>
      <c r="C28" s="28">
        <v>1748842</v>
      </c>
      <c r="D28" s="27">
        <v>11820</v>
      </c>
      <c r="E28" s="26">
        <v>1760662</v>
      </c>
      <c r="F28" s="28">
        <v>1420401</v>
      </c>
      <c r="G28" s="27">
        <v>11742</v>
      </c>
      <c r="H28" s="26">
        <v>1432143</v>
      </c>
    </row>
    <row r="29" spans="1:8" x14ac:dyDescent="0.25">
      <c r="A29" s="119" t="s">
        <v>143</v>
      </c>
      <c r="B29" s="130" t="s">
        <v>278</v>
      </c>
      <c r="C29" s="31">
        <v>652835</v>
      </c>
      <c r="D29" s="33">
        <v>2482</v>
      </c>
      <c r="E29" s="32">
        <v>655317</v>
      </c>
      <c r="F29" s="31">
        <v>898173</v>
      </c>
      <c r="G29" s="33">
        <v>4329</v>
      </c>
      <c r="H29" s="32">
        <v>902502</v>
      </c>
    </row>
    <row r="30" spans="1:8" x14ac:dyDescent="0.25">
      <c r="A30" s="119" t="s">
        <v>144</v>
      </c>
      <c r="B30" s="130" t="s">
        <v>278</v>
      </c>
      <c r="C30" s="31">
        <v>0</v>
      </c>
      <c r="D30" s="31">
        <v>0</v>
      </c>
      <c r="E30" s="26">
        <v>0</v>
      </c>
      <c r="F30" s="33">
        <v>0</v>
      </c>
      <c r="G30" s="33">
        <v>0</v>
      </c>
      <c r="H30" s="156">
        <v>0</v>
      </c>
    </row>
    <row r="31" spans="1:8" x14ac:dyDescent="0.25">
      <c r="A31" s="119" t="s">
        <v>145</v>
      </c>
      <c r="B31" s="129" t="s">
        <v>279</v>
      </c>
      <c r="C31" s="31">
        <v>0</v>
      </c>
      <c r="D31" s="31">
        <v>0</v>
      </c>
      <c r="E31" s="26">
        <v>0</v>
      </c>
      <c r="F31" s="33">
        <v>0</v>
      </c>
      <c r="G31" s="33">
        <v>0</v>
      </c>
      <c r="H31" s="156">
        <v>0</v>
      </c>
    </row>
    <row r="32" spans="1:8" x14ac:dyDescent="0.25">
      <c r="A32" s="115" t="s">
        <v>146</v>
      </c>
      <c r="B32" s="129"/>
      <c r="C32" s="27">
        <v>0</v>
      </c>
      <c r="D32" s="27">
        <v>0</v>
      </c>
      <c r="E32" s="26">
        <v>0</v>
      </c>
      <c r="F32" s="27">
        <v>0</v>
      </c>
      <c r="G32" s="27">
        <v>0</v>
      </c>
      <c r="H32" s="156">
        <v>0</v>
      </c>
    </row>
    <row r="33" spans="1:8" x14ac:dyDescent="0.25">
      <c r="A33" s="115" t="s">
        <v>147</v>
      </c>
      <c r="B33" s="129"/>
      <c r="C33" s="27">
        <v>0</v>
      </c>
      <c r="D33" s="27">
        <v>0</v>
      </c>
      <c r="E33" s="26">
        <v>0</v>
      </c>
      <c r="F33" s="27">
        <v>0</v>
      </c>
      <c r="G33" s="27">
        <v>0</v>
      </c>
      <c r="H33" s="156">
        <v>0</v>
      </c>
    </row>
    <row r="34" spans="1:8" x14ac:dyDescent="0.25">
      <c r="A34" s="119" t="s">
        <v>148</v>
      </c>
      <c r="B34" s="130" t="s">
        <v>280</v>
      </c>
      <c r="C34" s="31">
        <v>6400216</v>
      </c>
      <c r="D34" s="33">
        <v>14758929</v>
      </c>
      <c r="E34" s="32">
        <v>21159145</v>
      </c>
      <c r="F34" s="31">
        <v>6401461</v>
      </c>
      <c r="G34" s="33">
        <v>13057337</v>
      </c>
      <c r="H34" s="32">
        <v>19458798</v>
      </c>
    </row>
    <row r="35" spans="1:8" x14ac:dyDescent="0.25">
      <c r="A35" s="113" t="s">
        <v>149</v>
      </c>
      <c r="B35" s="130"/>
      <c r="C35" s="27">
        <v>0</v>
      </c>
      <c r="D35" s="27">
        <v>0</v>
      </c>
      <c r="E35" s="26">
        <v>0</v>
      </c>
      <c r="F35" s="27">
        <v>0</v>
      </c>
      <c r="G35" s="27">
        <v>0</v>
      </c>
      <c r="H35" s="156">
        <v>0</v>
      </c>
    </row>
    <row r="36" spans="1:8" x14ac:dyDescent="0.25">
      <c r="A36" s="113" t="s">
        <v>150</v>
      </c>
      <c r="B36" s="130"/>
      <c r="C36" s="28">
        <v>6400216</v>
      </c>
      <c r="D36" s="27">
        <v>14758929</v>
      </c>
      <c r="E36" s="26">
        <v>21159145</v>
      </c>
      <c r="F36" s="28">
        <v>6401461</v>
      </c>
      <c r="G36" s="27">
        <v>13057337</v>
      </c>
      <c r="H36" s="26">
        <v>19458798</v>
      </c>
    </row>
    <row r="37" spans="1:8" x14ac:dyDescent="0.25">
      <c r="A37" s="119" t="s">
        <v>151</v>
      </c>
      <c r="B37" s="129" t="s">
        <v>281</v>
      </c>
      <c r="C37" s="31">
        <v>14799816</v>
      </c>
      <c r="D37" s="33">
        <v>5758238</v>
      </c>
      <c r="E37" s="32">
        <v>20558054</v>
      </c>
      <c r="F37" s="31">
        <v>12681408</v>
      </c>
      <c r="G37" s="33">
        <v>3739413</v>
      </c>
      <c r="H37" s="32">
        <v>16420821</v>
      </c>
    </row>
    <row r="38" spans="1:8" x14ac:dyDescent="0.25">
      <c r="A38" s="119" t="s">
        <v>12</v>
      </c>
      <c r="B38" s="129" t="s">
        <v>282</v>
      </c>
      <c r="C38" s="31">
        <v>46825417</v>
      </c>
      <c r="D38" s="33">
        <v>1027416</v>
      </c>
      <c r="E38" s="32">
        <v>47852833</v>
      </c>
      <c r="F38" s="31">
        <v>45541699</v>
      </c>
      <c r="G38" s="33">
        <v>942959</v>
      </c>
      <c r="H38" s="32">
        <v>46484658</v>
      </c>
    </row>
    <row r="39" spans="1:8" x14ac:dyDescent="0.25">
      <c r="A39" s="115" t="s">
        <v>13</v>
      </c>
      <c r="B39" s="129" t="s">
        <v>282</v>
      </c>
      <c r="C39" s="28">
        <v>3905622</v>
      </c>
      <c r="D39" s="27">
        <v>0</v>
      </c>
      <c r="E39" s="26">
        <v>3905622</v>
      </c>
      <c r="F39" s="28">
        <v>3905622</v>
      </c>
      <c r="G39" s="27">
        <v>0</v>
      </c>
      <c r="H39" s="26">
        <v>3905622</v>
      </c>
    </row>
    <row r="40" spans="1:8" x14ac:dyDescent="0.25">
      <c r="A40" s="149" t="s">
        <v>152</v>
      </c>
      <c r="B40" s="129"/>
      <c r="C40" s="28">
        <v>6695098</v>
      </c>
      <c r="D40" s="27">
        <v>277956</v>
      </c>
      <c r="E40" s="26">
        <v>6973054</v>
      </c>
      <c r="F40" s="28">
        <v>6552489</v>
      </c>
      <c r="G40" s="27">
        <v>246990</v>
      </c>
      <c r="H40" s="26">
        <v>6799479</v>
      </c>
    </row>
    <row r="41" spans="1:8" x14ac:dyDescent="0.25">
      <c r="A41" s="115" t="s">
        <v>153</v>
      </c>
      <c r="B41" s="129"/>
      <c r="C41" s="28">
        <v>6303277</v>
      </c>
      <c r="D41" s="27">
        <v>0</v>
      </c>
      <c r="E41" s="26">
        <v>6303277</v>
      </c>
      <c r="F41" s="28">
        <v>6303277</v>
      </c>
      <c r="G41" s="27">
        <v>0</v>
      </c>
      <c r="H41" s="26">
        <v>6303277</v>
      </c>
    </row>
    <row r="42" spans="1:8" x14ac:dyDescent="0.25">
      <c r="A42" s="115" t="s">
        <v>14</v>
      </c>
      <c r="B42" s="129"/>
      <c r="C42" s="27">
        <v>0</v>
      </c>
      <c r="D42" s="27">
        <v>0</v>
      </c>
      <c r="E42" s="26">
        <v>0</v>
      </c>
      <c r="F42" s="27">
        <v>0</v>
      </c>
      <c r="G42" s="27">
        <v>0</v>
      </c>
      <c r="H42" s="156">
        <v>0</v>
      </c>
    </row>
    <row r="43" spans="1:8" x14ac:dyDescent="0.25">
      <c r="A43" s="113" t="s">
        <v>154</v>
      </c>
      <c r="B43" s="129"/>
      <c r="C43" s="28">
        <v>391821</v>
      </c>
      <c r="D43" s="27">
        <v>277956</v>
      </c>
      <c r="E43" s="26">
        <v>669777</v>
      </c>
      <c r="F43" s="28">
        <v>249212</v>
      </c>
      <c r="G43" s="27">
        <v>246990</v>
      </c>
      <c r="H43" s="26">
        <v>496202</v>
      </c>
    </row>
    <row r="44" spans="1:8" x14ac:dyDescent="0.25">
      <c r="A44" s="115" t="s">
        <v>155</v>
      </c>
      <c r="B44" s="129"/>
      <c r="C44" s="28">
        <v>3206379</v>
      </c>
      <c r="D44" s="27">
        <v>-4576</v>
      </c>
      <c r="E44" s="26">
        <v>3201803</v>
      </c>
      <c r="F44" s="28">
        <v>3188339</v>
      </c>
      <c r="G44" s="27">
        <v>-4066</v>
      </c>
      <c r="H44" s="26">
        <v>3184273</v>
      </c>
    </row>
    <row r="45" spans="1:8" x14ac:dyDescent="0.25">
      <c r="A45" s="113" t="s">
        <v>156</v>
      </c>
      <c r="B45" s="131"/>
      <c r="C45" s="28">
        <v>-58192</v>
      </c>
      <c r="D45" s="27">
        <v>754036</v>
      </c>
      <c r="E45" s="26">
        <v>695844</v>
      </c>
      <c r="F45" s="28">
        <v>229202</v>
      </c>
      <c r="G45" s="27">
        <v>700035</v>
      </c>
      <c r="H45" s="26">
        <v>929237</v>
      </c>
    </row>
    <row r="46" spans="1:8" x14ac:dyDescent="0.25">
      <c r="A46" s="113" t="s">
        <v>157</v>
      </c>
      <c r="B46" s="132"/>
      <c r="C46" s="28">
        <v>31666047</v>
      </c>
      <c r="D46" s="27">
        <v>0</v>
      </c>
      <c r="E46" s="26">
        <v>31666047</v>
      </c>
      <c r="F46" s="28">
        <v>25754720</v>
      </c>
      <c r="G46" s="27">
        <v>0</v>
      </c>
      <c r="H46" s="26">
        <v>25754720</v>
      </c>
    </row>
    <row r="47" spans="1:8" x14ac:dyDescent="0.25">
      <c r="A47" s="113" t="s">
        <v>158</v>
      </c>
      <c r="B47" s="132"/>
      <c r="C47" s="28">
        <v>3345238</v>
      </c>
      <c r="D47" s="27">
        <v>0</v>
      </c>
      <c r="E47" s="26">
        <v>3345238</v>
      </c>
      <c r="F47" s="28">
        <v>2742381</v>
      </c>
      <c r="G47" s="27">
        <v>0</v>
      </c>
      <c r="H47" s="26">
        <v>2742381</v>
      </c>
    </row>
    <row r="48" spans="1:8" x14ac:dyDescent="0.25">
      <c r="A48" s="113" t="s">
        <v>159</v>
      </c>
      <c r="B48" s="131"/>
      <c r="C48" s="27">
        <v>0</v>
      </c>
      <c r="D48" s="27">
        <v>0</v>
      </c>
      <c r="E48" s="26">
        <v>0</v>
      </c>
      <c r="F48" s="27">
        <v>0</v>
      </c>
      <c r="G48" s="27">
        <v>0</v>
      </c>
      <c r="H48" s="156">
        <v>0</v>
      </c>
    </row>
    <row r="49" spans="1:8" x14ac:dyDescent="0.25">
      <c r="A49" s="113" t="s">
        <v>160</v>
      </c>
      <c r="B49" s="132"/>
      <c r="C49" s="28">
        <v>25700550</v>
      </c>
      <c r="D49" s="27">
        <v>0</v>
      </c>
      <c r="E49" s="26">
        <v>25700550</v>
      </c>
      <c r="F49" s="28">
        <v>21210213</v>
      </c>
      <c r="G49" s="27">
        <v>0</v>
      </c>
      <c r="H49" s="26">
        <v>21210213</v>
      </c>
    </row>
    <row r="50" spans="1:8" x14ac:dyDescent="0.25">
      <c r="A50" s="113" t="s">
        <v>161</v>
      </c>
      <c r="B50" s="132"/>
      <c r="C50" s="28">
        <v>2620259</v>
      </c>
      <c r="D50" s="27">
        <v>0</v>
      </c>
      <c r="E50" s="26">
        <v>2620259</v>
      </c>
      <c r="F50" s="28">
        <v>1802126</v>
      </c>
      <c r="G50" s="27">
        <v>0</v>
      </c>
      <c r="H50" s="26">
        <v>1802126</v>
      </c>
    </row>
    <row r="51" spans="1:8" x14ac:dyDescent="0.25">
      <c r="A51" s="113" t="s">
        <v>162</v>
      </c>
      <c r="B51" s="132"/>
      <c r="C51" s="28">
        <v>1410463</v>
      </c>
      <c r="D51" s="27">
        <v>0</v>
      </c>
      <c r="E51" s="26">
        <v>1410463</v>
      </c>
      <c r="F51" s="28">
        <v>5911327</v>
      </c>
      <c r="G51" s="27">
        <v>0</v>
      </c>
      <c r="H51" s="26">
        <v>5911327</v>
      </c>
    </row>
    <row r="52" spans="1:8" x14ac:dyDescent="0.25">
      <c r="A52" s="113" t="s">
        <v>163</v>
      </c>
      <c r="B52" s="132"/>
      <c r="C52" s="27">
        <v>0</v>
      </c>
      <c r="D52" s="27">
        <v>0</v>
      </c>
      <c r="E52" s="26">
        <v>0</v>
      </c>
      <c r="F52" s="27">
        <v>900871</v>
      </c>
      <c r="G52" s="27">
        <v>0</v>
      </c>
      <c r="H52" s="156">
        <v>900871</v>
      </c>
    </row>
    <row r="53" spans="1:8" x14ac:dyDescent="0.25">
      <c r="A53" s="114" t="s">
        <v>164</v>
      </c>
      <c r="B53" s="132"/>
      <c r="C53" s="28">
        <v>1410463</v>
      </c>
      <c r="D53" s="27">
        <v>0</v>
      </c>
      <c r="E53" s="26">
        <v>1410463</v>
      </c>
      <c r="F53" s="28">
        <v>5010456</v>
      </c>
      <c r="G53" s="27">
        <v>0</v>
      </c>
      <c r="H53" s="26">
        <v>5010456</v>
      </c>
    </row>
    <row r="54" spans="1:8" x14ac:dyDescent="0.25">
      <c r="A54" s="154" t="s">
        <v>217</v>
      </c>
      <c r="B54" s="132"/>
      <c r="C54" s="27">
        <v>0</v>
      </c>
      <c r="D54" s="27">
        <v>0</v>
      </c>
      <c r="E54" s="26">
        <v>0</v>
      </c>
      <c r="F54" s="27">
        <v>0</v>
      </c>
      <c r="G54" s="27">
        <v>0</v>
      </c>
      <c r="H54" s="156">
        <v>0</v>
      </c>
    </row>
    <row r="55" spans="1:8" x14ac:dyDescent="0.25">
      <c r="A55" s="116" t="s">
        <v>165</v>
      </c>
      <c r="B55" s="133"/>
      <c r="C55" s="145">
        <v>380386379</v>
      </c>
      <c r="D55" s="146">
        <v>348654099</v>
      </c>
      <c r="E55" s="147">
        <v>729040478</v>
      </c>
      <c r="F55" s="145">
        <v>379646735</v>
      </c>
      <c r="G55" s="146">
        <v>319250383</v>
      </c>
      <c r="H55" s="147">
        <v>698897118</v>
      </c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/>
  </sheetViews>
  <sheetFormatPr defaultRowHeight="15" x14ac:dyDescent="0.25"/>
  <cols>
    <col min="1" max="1" width="63.28515625" customWidth="1"/>
    <col min="2" max="2" width="6.710937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8" x14ac:dyDescent="0.25">
      <c r="A1" s="1" t="s">
        <v>15</v>
      </c>
      <c r="B1" s="50"/>
      <c r="C1" s="135"/>
      <c r="D1" s="50"/>
      <c r="E1" s="50"/>
      <c r="F1" s="50"/>
      <c r="G1" s="50"/>
      <c r="H1" s="51"/>
    </row>
    <row r="2" spans="1:8" x14ac:dyDescent="0.25">
      <c r="A2" s="164"/>
      <c r="B2" s="186"/>
      <c r="C2" s="198" t="str">
        <f>[2]Assets!C4</f>
        <v>THOUSAND TURKISH LIRA</v>
      </c>
      <c r="D2" s="166"/>
      <c r="E2" s="166"/>
      <c r="F2" s="166"/>
      <c r="G2" s="166"/>
      <c r="H2" s="167"/>
    </row>
    <row r="3" spans="1:8" x14ac:dyDescent="0.25">
      <c r="A3" s="165"/>
      <c r="B3" s="187"/>
      <c r="C3" s="199"/>
      <c r="D3" s="11" t="s">
        <v>2</v>
      </c>
      <c r="E3" s="13"/>
      <c r="F3" s="12"/>
      <c r="G3" s="44" t="s">
        <v>3</v>
      </c>
      <c r="H3" s="14"/>
    </row>
    <row r="4" spans="1:8" x14ac:dyDescent="0.25">
      <c r="A4" s="52"/>
      <c r="B4" s="188" t="s">
        <v>5</v>
      </c>
      <c r="C4" s="200"/>
      <c r="D4" s="89" t="s">
        <v>257</v>
      </c>
      <c r="E4" s="17"/>
      <c r="F4" s="16"/>
      <c r="G4" s="89" t="s">
        <v>256</v>
      </c>
      <c r="H4" s="18"/>
    </row>
    <row r="5" spans="1:8" x14ac:dyDescent="0.25">
      <c r="A5" s="53"/>
      <c r="B5" s="189"/>
      <c r="C5" s="201" t="s">
        <v>6</v>
      </c>
      <c r="D5" s="46" t="s">
        <v>7</v>
      </c>
      <c r="E5" s="47" t="s">
        <v>8</v>
      </c>
      <c r="F5" s="47" t="s">
        <v>6</v>
      </c>
      <c r="G5" s="46" t="s">
        <v>7</v>
      </c>
      <c r="H5" s="48" t="s">
        <v>8</v>
      </c>
    </row>
    <row r="6" spans="1:8" x14ac:dyDescent="0.25">
      <c r="A6" s="54" t="s">
        <v>16</v>
      </c>
      <c r="B6" s="190"/>
      <c r="C6" s="202">
        <v>186665977</v>
      </c>
      <c r="D6" s="56">
        <v>304892049</v>
      </c>
      <c r="E6" s="57">
        <v>491558026</v>
      </c>
      <c r="F6" s="56">
        <v>167330382</v>
      </c>
      <c r="G6" s="56">
        <v>277152578</v>
      </c>
      <c r="H6" s="57">
        <v>444482960</v>
      </c>
    </row>
    <row r="7" spans="1:8" x14ac:dyDescent="0.25">
      <c r="A7" s="54" t="s">
        <v>17</v>
      </c>
      <c r="B7" s="191" t="s">
        <v>283</v>
      </c>
      <c r="C7" s="140">
        <v>47684287</v>
      </c>
      <c r="D7" s="55">
        <v>77108102</v>
      </c>
      <c r="E7" s="58">
        <v>124792389</v>
      </c>
      <c r="F7" s="55">
        <v>43404211</v>
      </c>
      <c r="G7" s="55">
        <v>57831826</v>
      </c>
      <c r="H7" s="58">
        <v>101236037</v>
      </c>
    </row>
    <row r="8" spans="1:8" x14ac:dyDescent="0.25">
      <c r="A8" s="59" t="s">
        <v>18</v>
      </c>
      <c r="B8" s="192" t="s">
        <v>284</v>
      </c>
      <c r="C8" s="203">
        <v>47390216</v>
      </c>
      <c r="D8" s="60">
        <v>40938878</v>
      </c>
      <c r="E8" s="61">
        <v>88329094</v>
      </c>
      <c r="F8" s="60">
        <v>43145971</v>
      </c>
      <c r="G8" s="60">
        <v>31937954</v>
      </c>
      <c r="H8" s="61">
        <v>75083925</v>
      </c>
    </row>
    <row r="9" spans="1:8" x14ac:dyDescent="0.25">
      <c r="A9" s="59" t="s">
        <v>19</v>
      </c>
      <c r="B9" s="192"/>
      <c r="C9" s="204">
        <v>2600266</v>
      </c>
      <c r="D9" s="27">
        <v>12359011</v>
      </c>
      <c r="E9" s="61">
        <v>14959277</v>
      </c>
      <c r="F9" s="27">
        <v>2594448</v>
      </c>
      <c r="G9" s="27">
        <v>10005488</v>
      </c>
      <c r="H9" s="61">
        <v>12599936</v>
      </c>
    </row>
    <row r="10" spans="1:8" x14ac:dyDescent="0.25">
      <c r="A10" s="59" t="s">
        <v>20</v>
      </c>
      <c r="B10" s="192"/>
      <c r="C10" s="204">
        <v>2436344</v>
      </c>
      <c r="D10" s="27">
        <v>0</v>
      </c>
      <c r="E10" s="61">
        <v>2436344</v>
      </c>
      <c r="F10" s="27">
        <v>2335826</v>
      </c>
      <c r="G10" s="27">
        <v>0</v>
      </c>
      <c r="H10" s="61">
        <v>2335826</v>
      </c>
    </row>
    <row r="11" spans="1:8" x14ac:dyDescent="0.25">
      <c r="A11" s="59" t="s">
        <v>21</v>
      </c>
      <c r="B11" s="192"/>
      <c r="C11" s="204">
        <v>42353606</v>
      </c>
      <c r="D11" s="27">
        <v>28579867</v>
      </c>
      <c r="E11" s="61">
        <v>70933473</v>
      </c>
      <c r="F11" s="27">
        <v>38215697</v>
      </c>
      <c r="G11" s="27">
        <v>21932466</v>
      </c>
      <c r="H11" s="61">
        <v>60148163</v>
      </c>
    </row>
    <row r="12" spans="1:8" x14ac:dyDescent="0.25">
      <c r="A12" s="59" t="s">
        <v>22</v>
      </c>
      <c r="B12" s="192"/>
      <c r="C12" s="203">
        <v>4258</v>
      </c>
      <c r="D12" s="60">
        <v>7000715</v>
      </c>
      <c r="E12" s="61">
        <v>7004973</v>
      </c>
      <c r="F12" s="60">
        <v>4258</v>
      </c>
      <c r="G12" s="60">
        <v>5111534</v>
      </c>
      <c r="H12" s="61">
        <v>5115792</v>
      </c>
    </row>
    <row r="13" spans="1:8" x14ac:dyDescent="0.25">
      <c r="A13" s="59" t="s">
        <v>23</v>
      </c>
      <c r="B13" s="192"/>
      <c r="C13" s="204">
        <v>0</v>
      </c>
      <c r="D13" s="27">
        <v>308243</v>
      </c>
      <c r="E13" s="61">
        <v>308243</v>
      </c>
      <c r="F13" s="27">
        <v>0</v>
      </c>
      <c r="G13" s="27">
        <v>289665</v>
      </c>
      <c r="H13" s="61">
        <v>289665</v>
      </c>
    </row>
    <row r="14" spans="1:8" x14ac:dyDescent="0.25">
      <c r="A14" s="59" t="s">
        <v>24</v>
      </c>
      <c r="B14" s="192" t="s">
        <v>285</v>
      </c>
      <c r="C14" s="204">
        <v>4258</v>
      </c>
      <c r="D14" s="27">
        <v>6692472</v>
      </c>
      <c r="E14" s="61">
        <v>6696730</v>
      </c>
      <c r="F14" s="27">
        <v>4258</v>
      </c>
      <c r="G14" s="27">
        <v>4821869</v>
      </c>
      <c r="H14" s="61">
        <v>4826127</v>
      </c>
    </row>
    <row r="15" spans="1:8" x14ac:dyDescent="0.25">
      <c r="A15" s="59" t="s">
        <v>25</v>
      </c>
      <c r="B15" s="192" t="s">
        <v>285</v>
      </c>
      <c r="C15" s="203">
        <v>289813</v>
      </c>
      <c r="D15" s="60">
        <v>29031341</v>
      </c>
      <c r="E15" s="61">
        <v>29321154</v>
      </c>
      <c r="F15" s="60">
        <v>253982</v>
      </c>
      <c r="G15" s="60">
        <v>20667442</v>
      </c>
      <c r="H15" s="61">
        <v>20921424</v>
      </c>
    </row>
    <row r="16" spans="1:8" x14ac:dyDescent="0.25">
      <c r="A16" s="59" t="s">
        <v>26</v>
      </c>
      <c r="B16" s="192"/>
      <c r="C16" s="204">
        <v>289813</v>
      </c>
      <c r="D16" s="27">
        <v>29031341</v>
      </c>
      <c r="E16" s="61">
        <v>29321154</v>
      </c>
      <c r="F16" s="27">
        <v>253982</v>
      </c>
      <c r="G16" s="27">
        <v>20667442</v>
      </c>
      <c r="H16" s="61">
        <v>20921424</v>
      </c>
    </row>
    <row r="17" spans="1:8" x14ac:dyDescent="0.25">
      <c r="A17" s="59" t="s">
        <v>27</v>
      </c>
      <c r="B17" s="192"/>
      <c r="C17" s="204">
        <v>0</v>
      </c>
      <c r="D17" s="27">
        <v>0</v>
      </c>
      <c r="E17" s="61">
        <v>0</v>
      </c>
      <c r="F17" s="27">
        <v>0</v>
      </c>
      <c r="G17" s="27">
        <v>0</v>
      </c>
      <c r="H17" s="61">
        <v>0</v>
      </c>
    </row>
    <row r="18" spans="1:8" x14ac:dyDescent="0.25">
      <c r="A18" s="59" t="s">
        <v>28</v>
      </c>
      <c r="B18" s="192"/>
      <c r="C18" s="204">
        <v>0</v>
      </c>
      <c r="D18" s="27">
        <v>6903</v>
      </c>
      <c r="E18" s="61">
        <v>6903</v>
      </c>
      <c r="F18" s="27">
        <v>0</v>
      </c>
      <c r="G18" s="27">
        <v>5925</v>
      </c>
      <c r="H18" s="61">
        <v>5925</v>
      </c>
    </row>
    <row r="19" spans="1:8" x14ac:dyDescent="0.25">
      <c r="A19" s="59" t="s">
        <v>29</v>
      </c>
      <c r="B19" s="192"/>
      <c r="C19" s="203">
        <v>0</v>
      </c>
      <c r="D19" s="60">
        <v>0</v>
      </c>
      <c r="E19" s="61">
        <v>0</v>
      </c>
      <c r="F19" s="60">
        <v>0</v>
      </c>
      <c r="G19" s="60">
        <v>0</v>
      </c>
      <c r="H19" s="61">
        <v>0</v>
      </c>
    </row>
    <row r="20" spans="1:8" x14ac:dyDescent="0.25">
      <c r="A20" s="59" t="s">
        <v>30</v>
      </c>
      <c r="B20" s="192"/>
      <c r="C20" s="204">
        <v>0</v>
      </c>
      <c r="D20" s="27">
        <v>0</v>
      </c>
      <c r="E20" s="61">
        <v>0</v>
      </c>
      <c r="F20" s="27">
        <v>0</v>
      </c>
      <c r="G20" s="27">
        <v>0</v>
      </c>
      <c r="H20" s="61">
        <v>0</v>
      </c>
    </row>
    <row r="21" spans="1:8" x14ac:dyDescent="0.25">
      <c r="A21" s="59" t="s">
        <v>31</v>
      </c>
      <c r="B21" s="192"/>
      <c r="C21" s="204">
        <v>0</v>
      </c>
      <c r="D21" s="27">
        <v>0</v>
      </c>
      <c r="E21" s="61">
        <v>0</v>
      </c>
      <c r="F21" s="27">
        <v>0</v>
      </c>
      <c r="G21" s="27">
        <v>0</v>
      </c>
      <c r="H21" s="61">
        <v>0</v>
      </c>
    </row>
    <row r="22" spans="1:8" x14ac:dyDescent="0.25">
      <c r="A22" s="59" t="s">
        <v>166</v>
      </c>
      <c r="B22" s="192"/>
      <c r="C22" s="204">
        <v>0</v>
      </c>
      <c r="D22" s="27">
        <v>0</v>
      </c>
      <c r="E22" s="61">
        <v>0</v>
      </c>
      <c r="F22" s="27">
        <v>0</v>
      </c>
      <c r="G22" s="27">
        <v>0</v>
      </c>
      <c r="H22" s="61">
        <v>0</v>
      </c>
    </row>
    <row r="23" spans="1:8" x14ac:dyDescent="0.25">
      <c r="A23" s="59" t="s">
        <v>32</v>
      </c>
      <c r="B23" s="192"/>
      <c r="C23" s="204">
        <v>0</v>
      </c>
      <c r="D23" s="27">
        <v>0</v>
      </c>
      <c r="E23" s="61">
        <v>0</v>
      </c>
      <c r="F23" s="27">
        <v>0</v>
      </c>
      <c r="G23" s="27">
        <v>0</v>
      </c>
      <c r="H23" s="61">
        <v>0</v>
      </c>
    </row>
    <row r="24" spans="1:8" x14ac:dyDescent="0.25">
      <c r="A24" s="59" t="s">
        <v>33</v>
      </c>
      <c r="B24" s="192"/>
      <c r="C24" s="204">
        <v>0</v>
      </c>
      <c r="D24" s="27">
        <v>130265</v>
      </c>
      <c r="E24" s="61">
        <v>130265</v>
      </c>
      <c r="F24" s="27">
        <v>0</v>
      </c>
      <c r="G24" s="27">
        <v>106963</v>
      </c>
      <c r="H24" s="61">
        <v>106963</v>
      </c>
    </row>
    <row r="25" spans="1:8" x14ac:dyDescent="0.25">
      <c r="A25" s="59" t="s">
        <v>34</v>
      </c>
      <c r="B25" s="192"/>
      <c r="C25" s="204">
        <v>0</v>
      </c>
      <c r="D25" s="27">
        <v>0</v>
      </c>
      <c r="E25" s="61">
        <v>0</v>
      </c>
      <c r="F25" s="27">
        <v>0</v>
      </c>
      <c r="G25" s="27">
        <v>2008</v>
      </c>
      <c r="H25" s="61">
        <v>2008</v>
      </c>
    </row>
    <row r="26" spans="1:8" x14ac:dyDescent="0.25">
      <c r="A26" s="54" t="s">
        <v>35</v>
      </c>
      <c r="B26" s="191"/>
      <c r="C26" s="205">
        <v>74546744</v>
      </c>
      <c r="D26" s="62">
        <v>44430305</v>
      </c>
      <c r="E26" s="63">
        <v>118977049</v>
      </c>
      <c r="F26" s="62">
        <v>71111618</v>
      </c>
      <c r="G26" s="62">
        <v>42045023</v>
      </c>
      <c r="H26" s="63">
        <v>113156641</v>
      </c>
    </row>
    <row r="27" spans="1:8" x14ac:dyDescent="0.25">
      <c r="A27" s="59" t="s">
        <v>36</v>
      </c>
      <c r="B27" s="192" t="s">
        <v>284</v>
      </c>
      <c r="C27" s="203">
        <v>65148136</v>
      </c>
      <c r="D27" s="60">
        <v>3594885</v>
      </c>
      <c r="E27" s="61">
        <v>68743021</v>
      </c>
      <c r="F27" s="60">
        <v>61363734</v>
      </c>
      <c r="G27" s="60">
        <v>6147096</v>
      </c>
      <c r="H27" s="61">
        <v>67510830</v>
      </c>
    </row>
    <row r="28" spans="1:8" x14ac:dyDescent="0.25">
      <c r="A28" s="59" t="s">
        <v>37</v>
      </c>
      <c r="B28" s="192" t="s">
        <v>284</v>
      </c>
      <c r="C28" s="204">
        <v>2208438</v>
      </c>
      <c r="D28" s="27">
        <v>3594885</v>
      </c>
      <c r="E28" s="61">
        <v>5803323</v>
      </c>
      <c r="F28" s="27">
        <v>5695753</v>
      </c>
      <c r="G28" s="27">
        <v>6147096</v>
      </c>
      <c r="H28" s="61">
        <v>11842849</v>
      </c>
    </row>
    <row r="29" spans="1:8" x14ac:dyDescent="0.25">
      <c r="A29" s="59" t="s">
        <v>38</v>
      </c>
      <c r="B29" s="192"/>
      <c r="C29" s="204">
        <v>0</v>
      </c>
      <c r="D29" s="27">
        <v>0</v>
      </c>
      <c r="E29" s="61">
        <v>0</v>
      </c>
      <c r="F29" s="27">
        <v>0</v>
      </c>
      <c r="G29" s="27">
        <v>0</v>
      </c>
      <c r="H29" s="61">
        <v>0</v>
      </c>
    </row>
    <row r="30" spans="1:8" x14ac:dyDescent="0.25">
      <c r="A30" s="59" t="s">
        <v>39</v>
      </c>
      <c r="B30" s="192"/>
      <c r="C30" s="204">
        <v>3150</v>
      </c>
      <c r="D30" s="27">
        <v>0</v>
      </c>
      <c r="E30" s="61">
        <v>3150</v>
      </c>
      <c r="F30" s="27">
        <v>3150</v>
      </c>
      <c r="G30" s="27">
        <v>0</v>
      </c>
      <c r="H30" s="61">
        <v>3150</v>
      </c>
    </row>
    <row r="31" spans="1:8" x14ac:dyDescent="0.25">
      <c r="A31" s="59" t="s">
        <v>40</v>
      </c>
      <c r="B31" s="192" t="s">
        <v>284</v>
      </c>
      <c r="C31" s="204">
        <v>28159369</v>
      </c>
      <c r="D31" s="27">
        <v>0</v>
      </c>
      <c r="E31" s="61">
        <v>28159369</v>
      </c>
      <c r="F31" s="27">
        <v>26086273</v>
      </c>
      <c r="G31" s="27">
        <v>0</v>
      </c>
      <c r="H31" s="61">
        <v>26086273</v>
      </c>
    </row>
    <row r="32" spans="1:8" x14ac:dyDescent="0.25">
      <c r="A32" s="59" t="s">
        <v>41</v>
      </c>
      <c r="B32" s="192"/>
      <c r="C32" s="204">
        <v>0</v>
      </c>
      <c r="D32" s="27">
        <v>0</v>
      </c>
      <c r="E32" s="61">
        <v>0</v>
      </c>
      <c r="F32" s="27">
        <v>0</v>
      </c>
      <c r="G32" s="27">
        <v>0</v>
      </c>
      <c r="H32" s="61">
        <v>0</v>
      </c>
    </row>
    <row r="33" spans="1:8" x14ac:dyDescent="0.25">
      <c r="A33" s="59" t="s">
        <v>167</v>
      </c>
      <c r="B33" s="192"/>
      <c r="C33" s="204">
        <v>0</v>
      </c>
      <c r="D33" s="27">
        <v>0</v>
      </c>
      <c r="E33" s="61">
        <v>0</v>
      </c>
      <c r="F33" s="27">
        <v>0</v>
      </c>
      <c r="G33" s="27">
        <v>0</v>
      </c>
      <c r="H33" s="61">
        <v>0</v>
      </c>
    </row>
    <row r="34" spans="1:8" x14ac:dyDescent="0.25">
      <c r="A34" s="59" t="s">
        <v>168</v>
      </c>
      <c r="B34" s="192" t="s">
        <v>284</v>
      </c>
      <c r="C34" s="204">
        <v>6350623</v>
      </c>
      <c r="D34" s="27">
        <v>0</v>
      </c>
      <c r="E34" s="61">
        <v>6350623</v>
      </c>
      <c r="F34" s="27">
        <v>5723932</v>
      </c>
      <c r="G34" s="27">
        <v>0</v>
      </c>
      <c r="H34" s="61">
        <v>5723932</v>
      </c>
    </row>
    <row r="35" spans="1:8" x14ac:dyDescent="0.25">
      <c r="A35" s="59" t="s">
        <v>42</v>
      </c>
      <c r="B35" s="192"/>
      <c r="C35" s="204">
        <v>0</v>
      </c>
      <c r="D35" s="27">
        <v>0</v>
      </c>
      <c r="E35" s="61">
        <v>0</v>
      </c>
      <c r="F35" s="27">
        <v>0</v>
      </c>
      <c r="G35" s="27">
        <v>0</v>
      </c>
      <c r="H35" s="61">
        <v>0</v>
      </c>
    </row>
    <row r="36" spans="1:8" x14ac:dyDescent="0.25">
      <c r="A36" s="59" t="s">
        <v>43</v>
      </c>
      <c r="B36" s="192" t="s">
        <v>284</v>
      </c>
      <c r="C36" s="204">
        <v>25830100</v>
      </c>
      <c r="D36" s="27">
        <v>0</v>
      </c>
      <c r="E36" s="61">
        <v>25830100</v>
      </c>
      <c r="F36" s="27">
        <v>21320698</v>
      </c>
      <c r="G36" s="27">
        <v>0</v>
      </c>
      <c r="H36" s="61">
        <v>21320698</v>
      </c>
    </row>
    <row r="37" spans="1:8" x14ac:dyDescent="0.25">
      <c r="A37" s="59" t="s">
        <v>44</v>
      </c>
      <c r="B37" s="192"/>
      <c r="C37" s="204">
        <v>616550</v>
      </c>
      <c r="D37" s="27">
        <v>0</v>
      </c>
      <c r="E37" s="61">
        <v>616550</v>
      </c>
      <c r="F37" s="27">
        <v>597623</v>
      </c>
      <c r="G37" s="27">
        <v>0</v>
      </c>
      <c r="H37" s="61">
        <v>597623</v>
      </c>
    </row>
    <row r="38" spans="1:8" x14ac:dyDescent="0.25">
      <c r="A38" s="59" t="s">
        <v>169</v>
      </c>
      <c r="B38" s="192"/>
      <c r="C38" s="204">
        <v>0</v>
      </c>
      <c r="D38" s="27">
        <v>0</v>
      </c>
      <c r="E38" s="61">
        <v>0</v>
      </c>
      <c r="F38" s="27">
        <v>0</v>
      </c>
      <c r="G38" s="27">
        <v>0</v>
      </c>
      <c r="H38" s="61">
        <v>0</v>
      </c>
    </row>
    <row r="39" spans="1:8" x14ac:dyDescent="0.25">
      <c r="A39" s="59" t="s">
        <v>170</v>
      </c>
      <c r="B39" s="192"/>
      <c r="C39" s="204">
        <v>0</v>
      </c>
      <c r="D39" s="27">
        <v>0</v>
      </c>
      <c r="E39" s="61">
        <v>0</v>
      </c>
      <c r="F39" s="27">
        <v>0</v>
      </c>
      <c r="G39" s="27">
        <v>0</v>
      </c>
      <c r="H39" s="61">
        <v>0</v>
      </c>
    </row>
    <row r="40" spans="1:8" x14ac:dyDescent="0.25">
      <c r="A40" s="59" t="s">
        <v>45</v>
      </c>
      <c r="B40" s="192"/>
      <c r="C40" s="204">
        <v>1979906</v>
      </c>
      <c r="D40" s="27">
        <v>0</v>
      </c>
      <c r="E40" s="61">
        <v>1979906</v>
      </c>
      <c r="F40" s="27">
        <v>1936305</v>
      </c>
      <c r="G40" s="27">
        <v>0</v>
      </c>
      <c r="H40" s="61">
        <v>1936305</v>
      </c>
    </row>
    <row r="41" spans="1:8" x14ac:dyDescent="0.25">
      <c r="A41" s="59" t="s">
        <v>46</v>
      </c>
      <c r="B41" s="192"/>
      <c r="C41" s="203">
        <v>9398608</v>
      </c>
      <c r="D41" s="60">
        <v>40835420</v>
      </c>
      <c r="E41" s="61">
        <v>50234028</v>
      </c>
      <c r="F41" s="60">
        <v>9747884</v>
      </c>
      <c r="G41" s="60">
        <v>35897927</v>
      </c>
      <c r="H41" s="61">
        <v>45645811</v>
      </c>
    </row>
    <row r="42" spans="1:8" x14ac:dyDescent="0.25">
      <c r="A42" s="59" t="s">
        <v>47</v>
      </c>
      <c r="B42" s="192"/>
      <c r="C42" s="204">
        <v>9398608</v>
      </c>
      <c r="D42" s="27">
        <v>40835420</v>
      </c>
      <c r="E42" s="61">
        <v>50234028</v>
      </c>
      <c r="F42" s="27">
        <v>9747884</v>
      </c>
      <c r="G42" s="27">
        <v>35897927</v>
      </c>
      <c r="H42" s="61">
        <v>45645811</v>
      </c>
    </row>
    <row r="43" spans="1:8" x14ac:dyDescent="0.25">
      <c r="A43" s="59" t="s">
        <v>48</v>
      </c>
      <c r="B43" s="192"/>
      <c r="C43" s="204">
        <v>0</v>
      </c>
      <c r="D43" s="27">
        <v>0</v>
      </c>
      <c r="E43" s="61">
        <v>0</v>
      </c>
      <c r="F43" s="27">
        <v>0</v>
      </c>
      <c r="G43" s="27">
        <v>0</v>
      </c>
      <c r="H43" s="61">
        <v>0</v>
      </c>
    </row>
    <row r="44" spans="1:8" x14ac:dyDescent="0.25">
      <c r="A44" s="54" t="s">
        <v>49</v>
      </c>
      <c r="B44" s="193"/>
      <c r="C44" s="205">
        <v>64434946</v>
      </c>
      <c r="D44" s="62">
        <v>183353642</v>
      </c>
      <c r="E44" s="63">
        <v>247788588</v>
      </c>
      <c r="F44" s="62">
        <v>52814553</v>
      </c>
      <c r="G44" s="62">
        <v>177275729</v>
      </c>
      <c r="H44" s="63">
        <v>230090282</v>
      </c>
    </row>
    <row r="45" spans="1:8" x14ac:dyDescent="0.25">
      <c r="A45" s="59" t="s">
        <v>50</v>
      </c>
      <c r="B45" s="194"/>
      <c r="C45" s="203">
        <v>0</v>
      </c>
      <c r="D45" s="60">
        <v>0</v>
      </c>
      <c r="E45" s="61">
        <v>0</v>
      </c>
      <c r="F45" s="60">
        <v>0</v>
      </c>
      <c r="G45" s="60">
        <v>0</v>
      </c>
      <c r="H45" s="61">
        <v>0</v>
      </c>
    </row>
    <row r="46" spans="1:8" x14ac:dyDescent="0.25">
      <c r="A46" s="59" t="s">
        <v>51</v>
      </c>
      <c r="B46" s="194"/>
      <c r="C46" s="204">
        <v>0</v>
      </c>
      <c r="D46" s="27">
        <v>0</v>
      </c>
      <c r="E46" s="61">
        <v>0</v>
      </c>
      <c r="F46" s="27">
        <v>0</v>
      </c>
      <c r="G46" s="27">
        <v>0</v>
      </c>
      <c r="H46" s="61">
        <v>0</v>
      </c>
    </row>
    <row r="47" spans="1:8" x14ac:dyDescent="0.25">
      <c r="A47" s="59" t="s">
        <v>52</v>
      </c>
      <c r="B47" s="194"/>
      <c r="C47" s="204">
        <v>0</v>
      </c>
      <c r="D47" s="27">
        <v>0</v>
      </c>
      <c r="E47" s="61">
        <v>0</v>
      </c>
      <c r="F47" s="27">
        <v>0</v>
      </c>
      <c r="G47" s="27">
        <v>0</v>
      </c>
      <c r="H47" s="61">
        <v>0</v>
      </c>
    </row>
    <row r="48" spans="1:8" x14ac:dyDescent="0.25">
      <c r="A48" s="59" t="s">
        <v>53</v>
      </c>
      <c r="B48" s="194"/>
      <c r="C48" s="204">
        <v>0</v>
      </c>
      <c r="D48" s="27">
        <v>0</v>
      </c>
      <c r="E48" s="61">
        <v>0</v>
      </c>
      <c r="F48" s="27">
        <v>0</v>
      </c>
      <c r="G48" s="27">
        <v>0</v>
      </c>
      <c r="H48" s="61">
        <v>0</v>
      </c>
    </row>
    <row r="49" spans="1:8" x14ac:dyDescent="0.25">
      <c r="A49" s="59" t="s">
        <v>54</v>
      </c>
      <c r="B49" s="194"/>
      <c r="C49" s="206">
        <v>64434946</v>
      </c>
      <c r="D49" s="64">
        <v>183353642</v>
      </c>
      <c r="E49" s="65">
        <v>247788588</v>
      </c>
      <c r="F49" s="64">
        <v>52814553</v>
      </c>
      <c r="G49" s="64">
        <v>177275729</v>
      </c>
      <c r="H49" s="65">
        <v>230090282</v>
      </c>
    </row>
    <row r="50" spans="1:8" x14ac:dyDescent="0.25">
      <c r="A50" s="59" t="s">
        <v>171</v>
      </c>
      <c r="B50" s="195"/>
      <c r="C50" s="203">
        <v>4772668</v>
      </c>
      <c r="D50" s="60">
        <v>5013019</v>
      </c>
      <c r="E50" s="61">
        <v>9785687</v>
      </c>
      <c r="F50" s="60">
        <v>1523642</v>
      </c>
      <c r="G50" s="60">
        <v>1550002</v>
      </c>
      <c r="H50" s="61">
        <v>3073644</v>
      </c>
    </row>
    <row r="51" spans="1:8" x14ac:dyDescent="0.25">
      <c r="A51" s="59" t="s">
        <v>172</v>
      </c>
      <c r="B51" s="195"/>
      <c r="C51" s="204">
        <v>2394766</v>
      </c>
      <c r="D51" s="27">
        <v>2506611</v>
      </c>
      <c r="E51" s="61">
        <v>4901377</v>
      </c>
      <c r="F51" s="27">
        <v>864639</v>
      </c>
      <c r="G51" s="27">
        <v>681888</v>
      </c>
      <c r="H51" s="61">
        <v>1546527</v>
      </c>
    </row>
    <row r="52" spans="1:8" x14ac:dyDescent="0.25">
      <c r="A52" s="59" t="s">
        <v>173</v>
      </c>
      <c r="B52" s="195"/>
      <c r="C52" s="204">
        <v>2377902</v>
      </c>
      <c r="D52" s="27">
        <v>2506408</v>
      </c>
      <c r="E52" s="61">
        <v>4884310</v>
      </c>
      <c r="F52" s="27">
        <v>659003</v>
      </c>
      <c r="G52" s="27">
        <v>868114</v>
      </c>
      <c r="H52" s="61">
        <v>1527117</v>
      </c>
    </row>
    <row r="53" spans="1:8" x14ac:dyDescent="0.25">
      <c r="A53" s="59" t="s">
        <v>174</v>
      </c>
      <c r="B53" s="195"/>
      <c r="C53" s="203">
        <v>47987319</v>
      </c>
      <c r="D53" s="60">
        <v>136139087</v>
      </c>
      <c r="E53" s="61">
        <v>184126406</v>
      </c>
      <c r="F53" s="60">
        <v>42437528</v>
      </c>
      <c r="G53" s="60">
        <v>153242062</v>
      </c>
      <c r="H53" s="61">
        <v>195679590</v>
      </c>
    </row>
    <row r="54" spans="1:8" x14ac:dyDescent="0.25">
      <c r="A54" s="59" t="s">
        <v>175</v>
      </c>
      <c r="B54" s="195"/>
      <c r="C54" s="204">
        <v>241893</v>
      </c>
      <c r="D54" s="27">
        <v>49431872</v>
      </c>
      <c r="E54" s="61">
        <v>49673765</v>
      </c>
      <c r="F54" s="27">
        <v>1681464</v>
      </c>
      <c r="G54" s="27">
        <v>55734413</v>
      </c>
      <c r="H54" s="61">
        <v>57415877</v>
      </c>
    </row>
    <row r="55" spans="1:8" x14ac:dyDescent="0.25">
      <c r="A55" s="59" t="s">
        <v>176</v>
      </c>
      <c r="B55" s="195"/>
      <c r="C55" s="204">
        <v>45015426</v>
      </c>
      <c r="D55" s="27">
        <v>4445285</v>
      </c>
      <c r="E55" s="61">
        <v>49460711</v>
      </c>
      <c r="F55" s="27">
        <v>37636064</v>
      </c>
      <c r="G55" s="27">
        <v>20701337</v>
      </c>
      <c r="H55" s="61">
        <v>58337401</v>
      </c>
    </row>
    <row r="56" spans="1:8" x14ac:dyDescent="0.25">
      <c r="A56" s="59" t="s">
        <v>177</v>
      </c>
      <c r="B56" s="195"/>
      <c r="C56" s="204">
        <v>1365000</v>
      </c>
      <c r="D56" s="27">
        <v>41130965</v>
      </c>
      <c r="E56" s="61">
        <v>42495965</v>
      </c>
      <c r="F56" s="27">
        <v>1560000</v>
      </c>
      <c r="G56" s="27">
        <v>38403156</v>
      </c>
      <c r="H56" s="61">
        <v>39963156</v>
      </c>
    </row>
    <row r="57" spans="1:8" x14ac:dyDescent="0.25">
      <c r="A57" s="59" t="s">
        <v>178</v>
      </c>
      <c r="B57" s="195"/>
      <c r="C57" s="204">
        <v>1365000</v>
      </c>
      <c r="D57" s="27">
        <v>41130965</v>
      </c>
      <c r="E57" s="61">
        <v>42495965</v>
      </c>
      <c r="F57" s="27">
        <v>1560000</v>
      </c>
      <c r="G57" s="27">
        <v>38403156</v>
      </c>
      <c r="H57" s="61">
        <v>39963156</v>
      </c>
    </row>
    <row r="58" spans="1:8" x14ac:dyDescent="0.25">
      <c r="A58" s="59" t="s">
        <v>179</v>
      </c>
      <c r="B58" s="195"/>
      <c r="C58" s="203">
        <v>3264555</v>
      </c>
      <c r="D58" s="60">
        <v>4188262</v>
      </c>
      <c r="E58" s="61">
        <v>7452817</v>
      </c>
      <c r="F58" s="60">
        <v>247144</v>
      </c>
      <c r="G58" s="60">
        <v>919172</v>
      </c>
      <c r="H58" s="61">
        <v>1166316</v>
      </c>
    </row>
    <row r="59" spans="1:8" x14ac:dyDescent="0.25">
      <c r="A59" s="59" t="s">
        <v>180</v>
      </c>
      <c r="B59" s="195"/>
      <c r="C59" s="204">
        <v>1699707</v>
      </c>
      <c r="D59" s="27">
        <v>1998864</v>
      </c>
      <c r="E59" s="61">
        <v>3698571</v>
      </c>
      <c r="F59" s="27">
        <v>143814</v>
      </c>
      <c r="G59" s="27">
        <v>430420</v>
      </c>
      <c r="H59" s="61">
        <v>574234</v>
      </c>
    </row>
    <row r="60" spans="1:8" x14ac:dyDescent="0.25">
      <c r="A60" s="59" t="s">
        <v>181</v>
      </c>
      <c r="B60" s="195"/>
      <c r="C60" s="204">
        <v>1564848</v>
      </c>
      <c r="D60" s="27">
        <v>2189398</v>
      </c>
      <c r="E60" s="61">
        <v>3754246</v>
      </c>
      <c r="F60" s="27">
        <v>103330</v>
      </c>
      <c r="G60" s="27">
        <v>488752</v>
      </c>
      <c r="H60" s="61">
        <v>592082</v>
      </c>
    </row>
    <row r="61" spans="1:8" x14ac:dyDescent="0.25">
      <c r="A61" s="59" t="s">
        <v>182</v>
      </c>
      <c r="B61" s="195"/>
      <c r="C61" s="204">
        <v>0</v>
      </c>
      <c r="D61" s="27">
        <v>0</v>
      </c>
      <c r="E61" s="61">
        <v>0</v>
      </c>
      <c r="F61" s="27">
        <v>0</v>
      </c>
      <c r="G61" s="27">
        <v>0</v>
      </c>
      <c r="H61" s="61">
        <v>0</v>
      </c>
    </row>
    <row r="62" spans="1:8" x14ac:dyDescent="0.25">
      <c r="A62" s="59" t="s">
        <v>183</v>
      </c>
      <c r="B62" s="195"/>
      <c r="C62" s="204">
        <v>0</v>
      </c>
      <c r="D62" s="27">
        <v>0</v>
      </c>
      <c r="E62" s="61">
        <v>0</v>
      </c>
      <c r="F62" s="27">
        <v>0</v>
      </c>
      <c r="G62" s="27">
        <v>0</v>
      </c>
      <c r="H62" s="61">
        <v>0</v>
      </c>
    </row>
    <row r="63" spans="1:8" x14ac:dyDescent="0.25">
      <c r="A63" s="59" t="s">
        <v>184</v>
      </c>
      <c r="B63" s="195"/>
      <c r="C63" s="204">
        <v>0</v>
      </c>
      <c r="D63" s="27">
        <v>0</v>
      </c>
      <c r="E63" s="61">
        <v>0</v>
      </c>
      <c r="F63" s="27">
        <v>0</v>
      </c>
      <c r="G63" s="27">
        <v>0</v>
      </c>
      <c r="H63" s="61">
        <v>0</v>
      </c>
    </row>
    <row r="64" spans="1:8" x14ac:dyDescent="0.25">
      <c r="A64" s="59" t="s">
        <v>185</v>
      </c>
      <c r="B64" s="195"/>
      <c r="C64" s="204">
        <v>0</v>
      </c>
      <c r="D64" s="27">
        <v>0</v>
      </c>
      <c r="E64" s="61">
        <v>0</v>
      </c>
      <c r="F64" s="27">
        <v>0</v>
      </c>
      <c r="G64" s="27">
        <v>0</v>
      </c>
      <c r="H64" s="61">
        <v>0</v>
      </c>
    </row>
    <row r="65" spans="1:8" x14ac:dyDescent="0.25">
      <c r="A65" s="59" t="s">
        <v>186</v>
      </c>
      <c r="B65" s="195"/>
      <c r="C65" s="203">
        <v>0</v>
      </c>
      <c r="D65" s="60">
        <v>0</v>
      </c>
      <c r="E65" s="61">
        <v>0</v>
      </c>
      <c r="F65" s="60">
        <v>195835</v>
      </c>
      <c r="G65" s="60">
        <v>186250</v>
      </c>
      <c r="H65" s="61">
        <v>382085</v>
      </c>
    </row>
    <row r="66" spans="1:8" x14ac:dyDescent="0.25">
      <c r="A66" s="59" t="s">
        <v>187</v>
      </c>
      <c r="B66" s="195"/>
      <c r="C66" s="204">
        <v>0</v>
      </c>
      <c r="D66" s="27">
        <v>0</v>
      </c>
      <c r="E66" s="61">
        <v>0</v>
      </c>
      <c r="F66" s="27">
        <v>0</v>
      </c>
      <c r="G66" s="27">
        <v>186250</v>
      </c>
      <c r="H66" s="61">
        <v>186250</v>
      </c>
    </row>
    <row r="67" spans="1:8" x14ac:dyDescent="0.25">
      <c r="A67" s="59" t="s">
        <v>188</v>
      </c>
      <c r="B67" s="195"/>
      <c r="C67" s="204">
        <v>0</v>
      </c>
      <c r="D67" s="27">
        <v>0</v>
      </c>
      <c r="E67" s="61">
        <v>0</v>
      </c>
      <c r="F67" s="27">
        <v>195835</v>
      </c>
      <c r="G67" s="27">
        <v>0</v>
      </c>
      <c r="H67" s="61">
        <v>195835</v>
      </c>
    </row>
    <row r="68" spans="1:8" x14ac:dyDescent="0.25">
      <c r="A68" s="59" t="s">
        <v>55</v>
      </c>
      <c r="B68" s="195"/>
      <c r="C68" s="203">
        <v>0</v>
      </c>
      <c r="D68" s="60">
        <v>0</v>
      </c>
      <c r="E68" s="61">
        <v>0</v>
      </c>
      <c r="F68" s="60">
        <v>0</v>
      </c>
      <c r="G68" s="60">
        <v>0</v>
      </c>
      <c r="H68" s="61">
        <v>0</v>
      </c>
    </row>
    <row r="69" spans="1:8" x14ac:dyDescent="0.25">
      <c r="A69" s="59" t="s">
        <v>189</v>
      </c>
      <c r="B69" s="195"/>
      <c r="C69" s="204">
        <v>0</v>
      </c>
      <c r="D69" s="27">
        <v>0</v>
      </c>
      <c r="E69" s="61">
        <v>0</v>
      </c>
      <c r="F69" s="27">
        <v>0</v>
      </c>
      <c r="G69" s="27">
        <v>0</v>
      </c>
      <c r="H69" s="61">
        <v>0</v>
      </c>
    </row>
    <row r="70" spans="1:8" x14ac:dyDescent="0.25">
      <c r="A70" s="59" t="s">
        <v>190</v>
      </c>
      <c r="B70" s="195"/>
      <c r="C70" s="204">
        <v>0</v>
      </c>
      <c r="D70" s="27">
        <v>0</v>
      </c>
      <c r="E70" s="61">
        <v>0</v>
      </c>
      <c r="F70" s="27">
        <v>0</v>
      </c>
      <c r="G70" s="27">
        <v>0</v>
      </c>
      <c r="H70" s="61">
        <v>0</v>
      </c>
    </row>
    <row r="71" spans="1:8" x14ac:dyDescent="0.25">
      <c r="A71" s="59" t="s">
        <v>56</v>
      </c>
      <c r="B71" s="195"/>
      <c r="C71" s="204">
        <v>8410404</v>
      </c>
      <c r="D71" s="27">
        <v>38013274</v>
      </c>
      <c r="E71" s="61">
        <v>46423678</v>
      </c>
      <c r="F71" s="27">
        <v>8410404</v>
      </c>
      <c r="G71" s="27">
        <v>21378243</v>
      </c>
      <c r="H71" s="61">
        <v>29788647</v>
      </c>
    </row>
    <row r="72" spans="1:8" x14ac:dyDescent="0.25">
      <c r="A72" s="54" t="s">
        <v>57</v>
      </c>
      <c r="B72" s="196"/>
      <c r="C72" s="140">
        <v>5161982244</v>
      </c>
      <c r="D72" s="55">
        <v>4732526710</v>
      </c>
      <c r="E72" s="58">
        <v>9894508954</v>
      </c>
      <c r="F72" s="55">
        <v>3965223799</v>
      </c>
      <c r="G72" s="55">
        <v>3674944874</v>
      </c>
      <c r="H72" s="58">
        <v>7640168673</v>
      </c>
    </row>
    <row r="73" spans="1:8" x14ac:dyDescent="0.25">
      <c r="A73" s="54" t="s">
        <v>58</v>
      </c>
      <c r="B73" s="196"/>
      <c r="C73" s="140">
        <v>67987091</v>
      </c>
      <c r="D73" s="55">
        <v>24371751</v>
      </c>
      <c r="E73" s="58">
        <v>92358842</v>
      </c>
      <c r="F73" s="55">
        <v>60514803</v>
      </c>
      <c r="G73" s="55">
        <v>19202256</v>
      </c>
      <c r="H73" s="58">
        <v>79717059</v>
      </c>
    </row>
    <row r="74" spans="1:8" x14ac:dyDescent="0.25">
      <c r="A74" s="59" t="s">
        <v>59</v>
      </c>
      <c r="B74" s="195"/>
      <c r="C74" s="204">
        <v>0</v>
      </c>
      <c r="D74" s="27">
        <v>0</v>
      </c>
      <c r="E74" s="61">
        <v>0</v>
      </c>
      <c r="F74" s="27">
        <v>0</v>
      </c>
      <c r="G74" s="27">
        <v>0</v>
      </c>
      <c r="H74" s="61">
        <v>0</v>
      </c>
    </row>
    <row r="75" spans="1:8" x14ac:dyDescent="0.25">
      <c r="A75" s="59" t="s">
        <v>191</v>
      </c>
      <c r="B75" s="195"/>
      <c r="C75" s="204">
        <v>50922267</v>
      </c>
      <c r="D75" s="27">
        <v>9473223</v>
      </c>
      <c r="E75" s="61">
        <v>60395490</v>
      </c>
      <c r="F75" s="27">
        <v>46735132</v>
      </c>
      <c r="G75" s="27">
        <v>8853001</v>
      </c>
      <c r="H75" s="61">
        <v>55588133</v>
      </c>
    </row>
    <row r="76" spans="1:8" x14ac:dyDescent="0.25">
      <c r="A76" s="59" t="s">
        <v>60</v>
      </c>
      <c r="B76" s="195"/>
      <c r="C76" s="204">
        <v>13751368</v>
      </c>
      <c r="D76" s="27">
        <v>2033255</v>
      </c>
      <c r="E76" s="61">
        <v>15784623</v>
      </c>
      <c r="F76" s="27">
        <v>10884832</v>
      </c>
      <c r="G76" s="27">
        <v>1621141</v>
      </c>
      <c r="H76" s="61">
        <v>12505973</v>
      </c>
    </row>
    <row r="77" spans="1:8" x14ac:dyDescent="0.25">
      <c r="A77" s="59" t="s">
        <v>61</v>
      </c>
      <c r="B77" s="195"/>
      <c r="C77" s="204">
        <v>1418515</v>
      </c>
      <c r="D77" s="27">
        <v>911360</v>
      </c>
      <c r="E77" s="61">
        <v>2329875</v>
      </c>
      <c r="F77" s="27">
        <v>1449460</v>
      </c>
      <c r="G77" s="27">
        <v>425459</v>
      </c>
      <c r="H77" s="61">
        <v>1874919</v>
      </c>
    </row>
    <row r="78" spans="1:8" x14ac:dyDescent="0.25">
      <c r="A78" s="59" t="s">
        <v>62</v>
      </c>
      <c r="B78" s="195"/>
      <c r="C78" s="204">
        <v>2152</v>
      </c>
      <c r="D78" s="27">
        <v>347</v>
      </c>
      <c r="E78" s="61">
        <v>2499</v>
      </c>
      <c r="F78" s="27">
        <v>2152</v>
      </c>
      <c r="G78" s="27">
        <v>298</v>
      </c>
      <c r="H78" s="61">
        <v>2450</v>
      </c>
    </row>
    <row r="79" spans="1:8" x14ac:dyDescent="0.25">
      <c r="A79" s="59" t="s">
        <v>192</v>
      </c>
      <c r="B79" s="195"/>
      <c r="C79" s="204">
        <v>0</v>
      </c>
      <c r="D79" s="27">
        <v>0</v>
      </c>
      <c r="E79" s="61">
        <v>0</v>
      </c>
      <c r="F79" s="27">
        <v>0</v>
      </c>
      <c r="G79" s="27">
        <v>0</v>
      </c>
      <c r="H79" s="61">
        <v>0</v>
      </c>
    </row>
    <row r="80" spans="1:8" x14ac:dyDescent="0.25">
      <c r="A80" s="59" t="s">
        <v>63</v>
      </c>
      <c r="B80" s="195"/>
      <c r="C80" s="204">
        <v>309</v>
      </c>
      <c r="D80" s="27">
        <v>2347268</v>
      </c>
      <c r="E80" s="61">
        <v>2347577</v>
      </c>
      <c r="F80" s="27">
        <v>309</v>
      </c>
      <c r="G80" s="27">
        <v>2049708</v>
      </c>
      <c r="H80" s="61">
        <v>2050017</v>
      </c>
    </row>
    <row r="81" spans="1:8" x14ac:dyDescent="0.25">
      <c r="A81" s="59" t="s">
        <v>64</v>
      </c>
      <c r="B81" s="195"/>
      <c r="C81" s="204">
        <v>1892480</v>
      </c>
      <c r="D81" s="27">
        <v>9606298</v>
      </c>
      <c r="E81" s="61">
        <v>11498778</v>
      </c>
      <c r="F81" s="27">
        <v>1442918</v>
      </c>
      <c r="G81" s="27">
        <v>6252649</v>
      </c>
      <c r="H81" s="61">
        <v>7695567</v>
      </c>
    </row>
    <row r="82" spans="1:8" x14ac:dyDescent="0.25">
      <c r="A82" s="54" t="s">
        <v>65</v>
      </c>
      <c r="B82" s="196"/>
      <c r="C82" s="140">
        <v>811243194</v>
      </c>
      <c r="D82" s="55">
        <v>311448813</v>
      </c>
      <c r="E82" s="58">
        <v>1122692007</v>
      </c>
      <c r="F82" s="55">
        <v>775302799</v>
      </c>
      <c r="G82" s="55">
        <v>312599654</v>
      </c>
      <c r="H82" s="58">
        <v>1087902453</v>
      </c>
    </row>
    <row r="83" spans="1:8" x14ac:dyDescent="0.25">
      <c r="A83" s="59" t="s">
        <v>66</v>
      </c>
      <c r="B83" s="195"/>
      <c r="C83" s="204">
        <v>215273</v>
      </c>
      <c r="D83" s="27">
        <v>112796</v>
      </c>
      <c r="E83" s="61">
        <v>328069</v>
      </c>
      <c r="F83" s="27">
        <v>321148</v>
      </c>
      <c r="G83" s="27">
        <v>200660</v>
      </c>
      <c r="H83" s="61">
        <v>521808</v>
      </c>
    </row>
    <row r="84" spans="1:8" x14ac:dyDescent="0.25">
      <c r="A84" s="59" t="s">
        <v>67</v>
      </c>
      <c r="B84" s="195"/>
      <c r="C84" s="204">
        <v>1127207</v>
      </c>
      <c r="D84" s="27">
        <v>5302387</v>
      </c>
      <c r="E84" s="61">
        <v>6429594</v>
      </c>
      <c r="F84" s="27">
        <v>1153894</v>
      </c>
      <c r="G84" s="27">
        <v>4085645</v>
      </c>
      <c r="H84" s="61">
        <v>5239539</v>
      </c>
    </row>
    <row r="85" spans="1:8" x14ac:dyDescent="0.25">
      <c r="A85" s="59" t="s">
        <v>68</v>
      </c>
      <c r="B85" s="195"/>
      <c r="C85" s="204">
        <v>120199039</v>
      </c>
      <c r="D85" s="27">
        <v>3974744</v>
      </c>
      <c r="E85" s="61">
        <v>124173783</v>
      </c>
      <c r="F85" s="27">
        <v>111710308</v>
      </c>
      <c r="G85" s="27">
        <v>3495630</v>
      </c>
      <c r="H85" s="61">
        <v>115205938</v>
      </c>
    </row>
    <row r="86" spans="1:8" x14ac:dyDescent="0.25">
      <c r="A86" s="59" t="s">
        <v>193</v>
      </c>
      <c r="B86" s="195"/>
      <c r="C86" s="204">
        <v>0</v>
      </c>
      <c r="D86" s="27">
        <v>0</v>
      </c>
      <c r="E86" s="61">
        <v>0</v>
      </c>
      <c r="F86" s="27">
        <v>0</v>
      </c>
      <c r="G86" s="27">
        <v>0</v>
      </c>
      <c r="H86" s="61">
        <v>0</v>
      </c>
    </row>
    <row r="87" spans="1:8" x14ac:dyDescent="0.25">
      <c r="A87" s="59" t="s">
        <v>69</v>
      </c>
      <c r="B87" s="195"/>
      <c r="C87" s="204">
        <v>550628654</v>
      </c>
      <c r="D87" s="27">
        <v>259195356</v>
      </c>
      <c r="E87" s="61">
        <v>809824010</v>
      </c>
      <c r="F87" s="27">
        <v>529461764</v>
      </c>
      <c r="G87" s="27">
        <v>262692582</v>
      </c>
      <c r="H87" s="61">
        <v>792154346</v>
      </c>
    </row>
    <row r="88" spans="1:8" x14ac:dyDescent="0.25">
      <c r="A88" s="59" t="s">
        <v>70</v>
      </c>
      <c r="B88" s="195"/>
      <c r="C88" s="204">
        <v>138603632</v>
      </c>
      <c r="D88" s="27">
        <v>42705007</v>
      </c>
      <c r="E88" s="61">
        <v>181308639</v>
      </c>
      <c r="F88" s="27">
        <v>132138333</v>
      </c>
      <c r="G88" s="27">
        <v>41983730</v>
      </c>
      <c r="H88" s="61">
        <v>174122063</v>
      </c>
    </row>
    <row r="89" spans="1:8" x14ac:dyDescent="0.25">
      <c r="A89" s="59" t="s">
        <v>194</v>
      </c>
      <c r="B89" s="195"/>
      <c r="C89" s="204">
        <v>469389</v>
      </c>
      <c r="D89" s="27">
        <v>158523</v>
      </c>
      <c r="E89" s="61">
        <v>627912</v>
      </c>
      <c r="F89" s="27">
        <v>517352</v>
      </c>
      <c r="G89" s="27">
        <v>141407</v>
      </c>
      <c r="H89" s="61">
        <v>658759</v>
      </c>
    </row>
    <row r="90" spans="1:8" x14ac:dyDescent="0.25">
      <c r="A90" s="54" t="s">
        <v>195</v>
      </c>
      <c r="B90" s="195"/>
      <c r="C90" s="207">
        <v>4282751959</v>
      </c>
      <c r="D90" s="30">
        <v>4396706146</v>
      </c>
      <c r="E90" s="58">
        <v>8679458105</v>
      </c>
      <c r="F90" s="30">
        <v>3129406197</v>
      </c>
      <c r="G90" s="30">
        <v>3343142964</v>
      </c>
      <c r="H90" s="58">
        <v>6472549161</v>
      </c>
    </row>
    <row r="91" spans="1:8" x14ac:dyDescent="0.25">
      <c r="A91" s="59"/>
      <c r="B91" s="195"/>
      <c r="C91" s="86"/>
      <c r="D91" s="87"/>
      <c r="E91" s="90"/>
      <c r="F91" s="66"/>
      <c r="G91" s="66"/>
      <c r="H91" s="61"/>
    </row>
    <row r="92" spans="1:8" x14ac:dyDescent="0.25">
      <c r="A92" s="67" t="s">
        <v>71</v>
      </c>
      <c r="B92" s="197"/>
      <c r="C92" s="88">
        <v>5348648221</v>
      </c>
      <c r="D92" s="91">
        <v>5037418759</v>
      </c>
      <c r="E92" s="92">
        <v>10386066980</v>
      </c>
      <c r="F92" s="68">
        <v>4132554181</v>
      </c>
      <c r="G92" s="68">
        <v>3952097452</v>
      </c>
      <c r="H92" s="69">
        <v>8084651633</v>
      </c>
    </row>
  </sheetData>
  <mergeCells count="2">
    <mergeCell ref="A2:A3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/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</cols>
  <sheetData>
    <row r="1" spans="1:4" x14ac:dyDescent="0.25">
      <c r="A1" s="93" t="s">
        <v>0</v>
      </c>
      <c r="B1" s="70"/>
      <c r="C1" s="135"/>
      <c r="D1" s="71"/>
    </row>
    <row r="2" spans="1:4" x14ac:dyDescent="0.25">
      <c r="A2" s="168"/>
      <c r="B2" s="169"/>
      <c r="C2" s="136"/>
      <c r="D2" s="72"/>
    </row>
    <row r="3" spans="1:4" x14ac:dyDescent="0.25">
      <c r="A3" s="59"/>
      <c r="B3" s="73"/>
      <c r="C3" s="137"/>
      <c r="D3" s="74"/>
    </row>
    <row r="4" spans="1:4" x14ac:dyDescent="0.25">
      <c r="A4" s="75"/>
      <c r="B4" s="134"/>
      <c r="C4" s="170" t="str">
        <f>+[2]Assets!C4</f>
        <v>THOUSAND TURKISH LIRA</v>
      </c>
      <c r="D4" s="171"/>
    </row>
    <row r="5" spans="1:4" x14ac:dyDescent="0.25">
      <c r="A5" s="45" t="s">
        <v>72</v>
      </c>
      <c r="B5" s="172" t="s">
        <v>5</v>
      </c>
      <c r="C5" s="138" t="s">
        <v>2</v>
      </c>
      <c r="D5" s="76" t="s">
        <v>3</v>
      </c>
    </row>
    <row r="6" spans="1:4" x14ac:dyDescent="0.25">
      <c r="A6" s="77"/>
      <c r="B6" s="173"/>
      <c r="C6" s="139" t="s">
        <v>286</v>
      </c>
      <c r="D6" s="78" t="s">
        <v>287</v>
      </c>
    </row>
    <row r="7" spans="1:4" x14ac:dyDescent="0.25">
      <c r="A7" s="79" t="s">
        <v>73</v>
      </c>
      <c r="B7" s="80"/>
      <c r="C7" s="140">
        <v>30706127</v>
      </c>
      <c r="D7" s="58">
        <v>21170232</v>
      </c>
    </row>
    <row r="8" spans="1:4" x14ac:dyDescent="0.25">
      <c r="A8" s="81" t="s">
        <v>74</v>
      </c>
      <c r="B8" s="82"/>
      <c r="C8" s="141">
        <v>23384180</v>
      </c>
      <c r="D8" s="107">
        <v>17100818</v>
      </c>
    </row>
    <row r="9" spans="1:4" x14ac:dyDescent="0.25">
      <c r="A9" s="81" t="s">
        <v>75</v>
      </c>
      <c r="B9" s="82"/>
      <c r="C9" s="141">
        <v>364232</v>
      </c>
      <c r="D9" s="107">
        <v>34251</v>
      </c>
    </row>
    <row r="10" spans="1:4" x14ac:dyDescent="0.25">
      <c r="A10" s="81" t="s">
        <v>76</v>
      </c>
      <c r="B10" s="82"/>
      <c r="C10" s="141">
        <v>9347</v>
      </c>
      <c r="D10" s="107">
        <v>33414</v>
      </c>
    </row>
    <row r="11" spans="1:4" x14ac:dyDescent="0.25">
      <c r="A11" s="83" t="s">
        <v>77</v>
      </c>
      <c r="B11" s="80"/>
      <c r="C11" s="141">
        <v>1719</v>
      </c>
      <c r="D11" s="107">
        <v>0</v>
      </c>
    </row>
    <row r="12" spans="1:4" x14ac:dyDescent="0.25">
      <c r="A12" s="83" t="s">
        <v>78</v>
      </c>
      <c r="B12" s="82"/>
      <c r="C12" s="141">
        <v>6942186</v>
      </c>
      <c r="D12" s="107">
        <v>3997707</v>
      </c>
    </row>
    <row r="13" spans="1:4" x14ac:dyDescent="0.25">
      <c r="A13" s="83" t="s">
        <v>196</v>
      </c>
      <c r="B13" s="82"/>
      <c r="C13" s="141">
        <v>66788</v>
      </c>
      <c r="D13" s="107">
        <v>36153</v>
      </c>
    </row>
    <row r="14" spans="1:4" x14ac:dyDescent="0.25">
      <c r="A14" s="83" t="s">
        <v>197</v>
      </c>
      <c r="B14" s="82"/>
      <c r="C14" s="141">
        <v>3391919</v>
      </c>
      <c r="D14" s="107">
        <v>1676422</v>
      </c>
    </row>
    <row r="15" spans="1:4" x14ac:dyDescent="0.25">
      <c r="A15" s="83" t="s">
        <v>198</v>
      </c>
      <c r="B15" s="82"/>
      <c r="C15" s="141">
        <v>3483479</v>
      </c>
      <c r="D15" s="107">
        <v>2285132</v>
      </c>
    </row>
    <row r="16" spans="1:4" x14ac:dyDescent="0.25">
      <c r="A16" s="83" t="s">
        <v>79</v>
      </c>
      <c r="B16" s="82"/>
      <c r="C16" s="141">
        <v>0</v>
      </c>
      <c r="D16" s="107">
        <v>0</v>
      </c>
    </row>
    <row r="17" spans="1:4" x14ac:dyDescent="0.25">
      <c r="A17" s="81" t="s">
        <v>80</v>
      </c>
      <c r="B17" s="82"/>
      <c r="C17" s="141">
        <v>4463</v>
      </c>
      <c r="D17" s="107">
        <v>4042</v>
      </c>
    </row>
    <row r="18" spans="1:4" x14ac:dyDescent="0.25">
      <c r="A18" s="79" t="s">
        <v>199</v>
      </c>
      <c r="B18" s="80"/>
      <c r="C18" s="142">
        <v>24847649</v>
      </c>
      <c r="D18" s="109">
        <v>10795176</v>
      </c>
    </row>
    <row r="19" spans="1:4" x14ac:dyDescent="0.25">
      <c r="A19" s="83" t="s">
        <v>81</v>
      </c>
      <c r="B19" s="80"/>
      <c r="C19" s="141">
        <v>15116395</v>
      </c>
      <c r="D19" s="111">
        <v>6121849</v>
      </c>
    </row>
    <row r="20" spans="1:4" x14ac:dyDescent="0.25">
      <c r="A20" s="81" t="s">
        <v>82</v>
      </c>
      <c r="B20" s="82"/>
      <c r="C20" s="141">
        <v>640962</v>
      </c>
      <c r="D20" s="111">
        <v>695494</v>
      </c>
    </row>
    <row r="21" spans="1:4" x14ac:dyDescent="0.25">
      <c r="A21" s="83" t="s">
        <v>83</v>
      </c>
      <c r="B21" s="80"/>
      <c r="C21" s="141">
        <v>6248122</v>
      </c>
      <c r="D21" s="111">
        <v>1572231</v>
      </c>
    </row>
    <row r="22" spans="1:4" x14ac:dyDescent="0.25">
      <c r="A22" s="83" t="s">
        <v>84</v>
      </c>
      <c r="B22" s="80"/>
      <c r="C22" s="141">
        <v>2703834</v>
      </c>
      <c r="D22" s="111">
        <v>2210322</v>
      </c>
    </row>
    <row r="23" spans="1:4" x14ac:dyDescent="0.25">
      <c r="A23" s="83" t="s">
        <v>219</v>
      </c>
      <c r="B23" s="80"/>
      <c r="C23" s="141">
        <v>67762</v>
      </c>
      <c r="D23" s="111">
        <v>76271</v>
      </c>
    </row>
    <row r="24" spans="1:4" x14ac:dyDescent="0.25">
      <c r="A24" s="81" t="s">
        <v>218</v>
      </c>
      <c r="B24" s="82"/>
      <c r="C24" s="141">
        <v>70574</v>
      </c>
      <c r="D24" s="111">
        <v>119009</v>
      </c>
    </row>
    <row r="25" spans="1:4" x14ac:dyDescent="0.25">
      <c r="A25" s="79" t="s">
        <v>85</v>
      </c>
      <c r="B25" s="80"/>
      <c r="C25" s="142">
        <v>5858478</v>
      </c>
      <c r="D25" s="109">
        <v>10375056</v>
      </c>
    </row>
    <row r="26" spans="1:4" x14ac:dyDescent="0.25">
      <c r="A26" s="79" t="s">
        <v>86</v>
      </c>
      <c r="B26" s="82"/>
      <c r="C26" s="140">
        <v>1928578</v>
      </c>
      <c r="D26" s="58">
        <v>1764507</v>
      </c>
    </row>
    <row r="27" spans="1:4" x14ac:dyDescent="0.25">
      <c r="A27" s="83" t="s">
        <v>87</v>
      </c>
      <c r="B27" s="82"/>
      <c r="C27" s="141">
        <v>2513285</v>
      </c>
      <c r="D27" s="111">
        <v>2156349</v>
      </c>
    </row>
    <row r="28" spans="1:4" x14ac:dyDescent="0.25">
      <c r="A28" s="81" t="s">
        <v>88</v>
      </c>
      <c r="B28" s="82"/>
      <c r="C28" s="141">
        <v>450668</v>
      </c>
      <c r="D28" s="111">
        <v>363529</v>
      </c>
    </row>
    <row r="29" spans="1:4" x14ac:dyDescent="0.25">
      <c r="A29" s="81" t="s">
        <v>89</v>
      </c>
      <c r="B29" s="82"/>
      <c r="C29" s="141">
        <v>2062617</v>
      </c>
      <c r="D29" s="111">
        <v>1792820</v>
      </c>
    </row>
    <row r="30" spans="1:4" x14ac:dyDescent="0.25">
      <c r="A30" s="81" t="s">
        <v>90</v>
      </c>
      <c r="B30" s="82"/>
      <c r="C30" s="141">
        <v>584707</v>
      </c>
      <c r="D30" s="111">
        <v>391842</v>
      </c>
    </row>
    <row r="31" spans="1:4" x14ac:dyDescent="0.25">
      <c r="A31" s="81" t="s">
        <v>91</v>
      </c>
      <c r="B31" s="82"/>
      <c r="C31" s="141">
        <v>130</v>
      </c>
      <c r="D31" s="111">
        <v>300</v>
      </c>
    </row>
    <row r="32" spans="1:4" x14ac:dyDescent="0.25">
      <c r="A32" s="83" t="s">
        <v>92</v>
      </c>
      <c r="B32" s="82"/>
      <c r="C32" s="141">
        <v>584577</v>
      </c>
      <c r="D32" s="111">
        <v>391542</v>
      </c>
    </row>
    <row r="33" spans="1:4" x14ac:dyDescent="0.25">
      <c r="A33" s="79" t="s">
        <v>220</v>
      </c>
      <c r="B33" s="80"/>
      <c r="C33" s="142">
        <v>120245</v>
      </c>
      <c r="D33" s="109">
        <v>167496</v>
      </c>
    </row>
    <row r="34" spans="1:4" x14ac:dyDescent="0.25">
      <c r="A34" s="79" t="s">
        <v>221</v>
      </c>
      <c r="B34" s="80"/>
      <c r="C34" s="142">
        <v>-1967631</v>
      </c>
      <c r="D34" s="110">
        <v>-859798</v>
      </c>
    </row>
    <row r="35" spans="1:4" x14ac:dyDescent="0.25">
      <c r="A35" s="81" t="s">
        <v>222</v>
      </c>
      <c r="B35" s="82"/>
      <c r="C35" s="141">
        <v>551888</v>
      </c>
      <c r="D35" s="111">
        <v>729605</v>
      </c>
    </row>
    <row r="36" spans="1:4" x14ac:dyDescent="0.25">
      <c r="A36" s="81" t="s">
        <v>223</v>
      </c>
      <c r="B36" s="82"/>
      <c r="C36" s="141">
        <v>-2839573</v>
      </c>
      <c r="D36" s="111">
        <v>-1035783</v>
      </c>
    </row>
    <row r="37" spans="1:4" x14ac:dyDescent="0.25">
      <c r="A37" s="81" t="s">
        <v>224</v>
      </c>
      <c r="B37" s="82"/>
      <c r="C37" s="141">
        <v>320054</v>
      </c>
      <c r="D37" s="111">
        <v>-553620</v>
      </c>
    </row>
    <row r="38" spans="1:4" x14ac:dyDescent="0.25">
      <c r="A38" s="84" t="s">
        <v>225</v>
      </c>
      <c r="B38" s="80"/>
      <c r="C38" s="142">
        <v>4949207</v>
      </c>
      <c r="D38" s="109">
        <v>3881786</v>
      </c>
    </row>
    <row r="39" spans="1:4" x14ac:dyDescent="0.25">
      <c r="A39" s="84" t="s">
        <v>226</v>
      </c>
      <c r="B39" s="82"/>
      <c r="C39" s="142">
        <v>10888877</v>
      </c>
      <c r="D39" s="109">
        <v>15329047</v>
      </c>
    </row>
    <row r="40" spans="1:4" x14ac:dyDescent="0.25">
      <c r="A40" s="79" t="s">
        <v>227</v>
      </c>
      <c r="B40" s="80"/>
      <c r="C40" s="142">
        <v>4468592</v>
      </c>
      <c r="D40" s="109">
        <v>6280627</v>
      </c>
    </row>
    <row r="41" spans="1:4" x14ac:dyDescent="0.25">
      <c r="A41" s="84" t="s">
        <v>228</v>
      </c>
      <c r="B41" s="80"/>
      <c r="C41" s="142">
        <v>402641</v>
      </c>
      <c r="D41" s="109">
        <v>52330</v>
      </c>
    </row>
    <row r="42" spans="1:4" x14ac:dyDescent="0.25">
      <c r="A42" s="84" t="s">
        <v>229</v>
      </c>
      <c r="B42" s="80"/>
      <c r="C42" s="142">
        <v>1805706</v>
      </c>
      <c r="D42" s="109">
        <v>1662241</v>
      </c>
    </row>
    <row r="43" spans="1:4" x14ac:dyDescent="0.25">
      <c r="A43" s="84" t="s">
        <v>231</v>
      </c>
      <c r="B43" s="80"/>
      <c r="C43" s="142">
        <v>2531559</v>
      </c>
      <c r="D43" s="109">
        <v>3118196</v>
      </c>
    </row>
    <row r="44" spans="1:4" x14ac:dyDescent="0.25">
      <c r="A44" s="79" t="s">
        <v>230</v>
      </c>
      <c r="B44" s="82"/>
      <c r="C44" s="142">
        <v>1680379</v>
      </c>
      <c r="D44" s="109">
        <v>4215653</v>
      </c>
    </row>
    <row r="45" spans="1:4" x14ac:dyDescent="0.25">
      <c r="A45" s="85" t="s">
        <v>232</v>
      </c>
      <c r="B45" s="80"/>
      <c r="C45" s="142">
        <v>0</v>
      </c>
      <c r="D45" s="109">
        <v>0</v>
      </c>
    </row>
    <row r="46" spans="1:4" x14ac:dyDescent="0.25">
      <c r="A46" s="84" t="s">
        <v>233</v>
      </c>
      <c r="B46" s="80"/>
      <c r="C46" s="143">
        <v>0</v>
      </c>
      <c r="D46" s="110">
        <v>0</v>
      </c>
    </row>
    <row r="47" spans="1:4" x14ac:dyDescent="0.25">
      <c r="A47" s="85" t="s">
        <v>234</v>
      </c>
      <c r="B47" s="80"/>
      <c r="C47" s="143">
        <v>0</v>
      </c>
      <c r="D47" s="110">
        <v>0</v>
      </c>
    </row>
    <row r="48" spans="1:4" x14ac:dyDescent="0.25">
      <c r="A48" s="85" t="s">
        <v>235</v>
      </c>
      <c r="B48" s="80"/>
      <c r="C48" s="142">
        <v>1680379</v>
      </c>
      <c r="D48" s="110">
        <v>4215653</v>
      </c>
    </row>
    <row r="49" spans="1:4" x14ac:dyDescent="0.25">
      <c r="A49" s="84" t="s">
        <v>236</v>
      </c>
      <c r="B49" s="80"/>
      <c r="C49" s="142">
        <v>-269916</v>
      </c>
      <c r="D49" s="110">
        <v>-974266</v>
      </c>
    </row>
    <row r="50" spans="1:4" x14ac:dyDescent="0.25">
      <c r="A50" s="35" t="s">
        <v>237</v>
      </c>
      <c r="B50" s="80"/>
      <c r="C50" s="141">
        <v>-160330</v>
      </c>
      <c r="D50" s="111">
        <v>-1704326</v>
      </c>
    </row>
    <row r="51" spans="1:4" x14ac:dyDescent="0.25">
      <c r="A51" s="104" t="s">
        <v>238</v>
      </c>
      <c r="B51" s="80"/>
      <c r="C51" s="141">
        <v>-1640715</v>
      </c>
      <c r="D51" s="111">
        <v>-620540</v>
      </c>
    </row>
    <row r="52" spans="1:4" x14ac:dyDescent="0.25">
      <c r="A52" s="35" t="s">
        <v>239</v>
      </c>
      <c r="B52" s="80"/>
      <c r="C52" s="141">
        <v>1531129</v>
      </c>
      <c r="D52" s="111">
        <v>1350600</v>
      </c>
    </row>
    <row r="53" spans="1:4" x14ac:dyDescent="0.25">
      <c r="A53" s="105" t="s">
        <v>240</v>
      </c>
      <c r="B53" s="80"/>
      <c r="C53" s="155">
        <v>1410463</v>
      </c>
      <c r="D53" s="156">
        <v>3241387</v>
      </c>
    </row>
    <row r="54" spans="1:4" x14ac:dyDescent="0.25">
      <c r="A54" s="106" t="s">
        <v>241</v>
      </c>
      <c r="B54" s="80"/>
      <c r="C54" s="144">
        <v>0</v>
      </c>
      <c r="D54" s="108">
        <v>0</v>
      </c>
    </row>
    <row r="55" spans="1:4" x14ac:dyDescent="0.25">
      <c r="A55" s="81" t="s">
        <v>242</v>
      </c>
      <c r="B55" s="80"/>
      <c r="C55" s="141">
        <v>0</v>
      </c>
      <c r="D55" s="111">
        <v>0</v>
      </c>
    </row>
    <row r="56" spans="1:4" x14ac:dyDescent="0.25">
      <c r="A56" s="35" t="s">
        <v>243</v>
      </c>
      <c r="B56" s="80"/>
      <c r="C56" s="141">
        <v>0</v>
      </c>
      <c r="D56" s="111">
        <v>0</v>
      </c>
    </row>
    <row r="57" spans="1:4" x14ac:dyDescent="0.25">
      <c r="A57" s="81" t="s">
        <v>244</v>
      </c>
      <c r="B57" s="80"/>
      <c r="C57" s="141">
        <v>0</v>
      </c>
      <c r="D57" s="111">
        <v>0</v>
      </c>
    </row>
    <row r="58" spans="1:4" x14ac:dyDescent="0.25">
      <c r="A58" s="106" t="s">
        <v>245</v>
      </c>
      <c r="B58" s="80"/>
      <c r="C58" s="144">
        <v>0</v>
      </c>
      <c r="D58" s="108">
        <v>0</v>
      </c>
    </row>
    <row r="59" spans="1:4" x14ac:dyDescent="0.25">
      <c r="A59" s="81" t="s">
        <v>246</v>
      </c>
      <c r="B59" s="80"/>
      <c r="C59" s="141">
        <v>0</v>
      </c>
      <c r="D59" s="111">
        <v>0</v>
      </c>
    </row>
    <row r="60" spans="1:4" x14ac:dyDescent="0.25">
      <c r="A60" s="104" t="s">
        <v>247</v>
      </c>
      <c r="B60" s="80"/>
      <c r="C60" s="141">
        <v>0</v>
      </c>
      <c r="D60" s="111">
        <v>0</v>
      </c>
    </row>
    <row r="61" spans="1:4" x14ac:dyDescent="0.25">
      <c r="A61" s="104" t="s">
        <v>248</v>
      </c>
      <c r="B61" s="80"/>
      <c r="C61" s="141">
        <v>0</v>
      </c>
      <c r="D61" s="111">
        <v>0</v>
      </c>
    </row>
    <row r="62" spans="1:4" x14ac:dyDescent="0.25">
      <c r="A62" s="84" t="s">
        <v>249</v>
      </c>
      <c r="B62" s="80"/>
      <c r="C62" s="144">
        <v>0</v>
      </c>
      <c r="D62" s="108">
        <v>0</v>
      </c>
    </row>
    <row r="63" spans="1:4" x14ac:dyDescent="0.25">
      <c r="A63" s="84" t="s">
        <v>250</v>
      </c>
      <c r="B63" s="80"/>
      <c r="C63" s="144">
        <v>0</v>
      </c>
      <c r="D63" s="108">
        <v>0</v>
      </c>
    </row>
    <row r="64" spans="1:4" x14ac:dyDescent="0.25">
      <c r="A64" s="104" t="s">
        <v>251</v>
      </c>
      <c r="B64" s="80"/>
      <c r="C64" s="141">
        <v>0</v>
      </c>
      <c r="D64" s="111">
        <v>0</v>
      </c>
    </row>
    <row r="65" spans="1:4" x14ac:dyDescent="0.25">
      <c r="A65" s="35" t="s">
        <v>252</v>
      </c>
      <c r="B65" s="80"/>
      <c r="C65" s="141">
        <v>0</v>
      </c>
      <c r="D65" s="111">
        <v>0</v>
      </c>
    </row>
    <row r="66" spans="1:4" x14ac:dyDescent="0.25">
      <c r="A66" s="73" t="s">
        <v>253</v>
      </c>
      <c r="B66" s="80"/>
      <c r="C66" s="141">
        <v>0</v>
      </c>
      <c r="D66" s="111">
        <v>0</v>
      </c>
    </row>
    <row r="67" spans="1:4" x14ac:dyDescent="0.25">
      <c r="A67" s="103" t="s">
        <v>254</v>
      </c>
      <c r="B67" s="80"/>
      <c r="C67" s="157">
        <v>0</v>
      </c>
      <c r="D67" s="158">
        <v>0</v>
      </c>
    </row>
    <row r="68" spans="1:4" x14ac:dyDescent="0.25">
      <c r="A68" s="103" t="s">
        <v>255</v>
      </c>
      <c r="B68" s="80"/>
      <c r="C68" s="142">
        <v>1410463</v>
      </c>
      <c r="D68" s="109">
        <v>3241387</v>
      </c>
    </row>
    <row r="69" spans="1:4" x14ac:dyDescent="0.25">
      <c r="B69" s="80"/>
      <c r="C69" s="142"/>
      <c r="D69" s="109">
        <v>0</v>
      </c>
    </row>
    <row r="70" spans="1:4" x14ac:dyDescent="0.25">
      <c r="A70" s="102" t="s">
        <v>200</v>
      </c>
      <c r="B70" s="112"/>
      <c r="C70" s="185">
        <v>0.36109999999999998</v>
      </c>
      <c r="D70" s="159">
        <v>1.0878000000000001</v>
      </c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2021-08-09T09:25:51Z</dcterms:modified>
</cp:coreProperties>
</file>